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mfragen\Umfrage Aufwandsentschädigungen\"/>
    </mc:Choice>
  </mc:AlternateContent>
  <bookViews>
    <workbookView xWindow="360" yWindow="390" windowWidth="21075" windowHeight="9180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Tabelle1!$A:$A,Tabelle1!$1:$2</definedName>
  </definedNames>
  <calcPr calcId="162913"/>
</workbook>
</file>

<file path=xl/calcChain.xml><?xml version="1.0" encoding="utf-8"?>
<calcChain xmlns="http://schemas.openxmlformats.org/spreadsheetml/2006/main">
  <c r="AT404" i="1" l="1"/>
  <c r="AS404" i="1"/>
  <c r="AR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AU404" i="1" l="1"/>
  <c r="AV406" i="1" l="1"/>
</calcChain>
</file>

<file path=xl/sharedStrings.xml><?xml version="1.0" encoding="utf-8"?>
<sst xmlns="http://schemas.openxmlformats.org/spreadsheetml/2006/main" count="1513" uniqueCount="619">
  <si>
    <t>Stadt/Gemeinde</t>
  </si>
  <si>
    <t>Sitzung</t>
  </si>
  <si>
    <t>Monat</t>
  </si>
  <si>
    <t>Ortsbeiräte</t>
  </si>
  <si>
    <t>Ausländerbeiräte</t>
  </si>
  <si>
    <t>Schriftführer</t>
  </si>
  <si>
    <t>Ortsvorsteher</t>
  </si>
  <si>
    <t>Woche</t>
  </si>
  <si>
    <t>Tag</t>
  </si>
  <si>
    <t>Stunde</t>
  </si>
  <si>
    <t>keine</t>
  </si>
  <si>
    <t>Einverständnis</t>
  </si>
  <si>
    <t>ja</t>
  </si>
  <si>
    <t>nein</t>
  </si>
  <si>
    <t>Fraktionssitzung</t>
  </si>
  <si>
    <t>Aarbergen</t>
  </si>
  <si>
    <t>Abtsteinach</t>
  </si>
  <si>
    <t>Ahnatal</t>
  </si>
  <si>
    <t>Alheim</t>
  </si>
  <si>
    <t>Allendorf (Eder)</t>
  </si>
  <si>
    <t>Allendorf (Lumda)</t>
  </si>
  <si>
    <t>Alsbach-Hähnlein</t>
  </si>
  <si>
    <t>Alsfeld</t>
  </si>
  <si>
    <t>Altenstadt</t>
  </si>
  <si>
    <t>Amöneburg</t>
  </si>
  <si>
    <t>Angelburg</t>
  </si>
  <si>
    <t>Antrifttal</t>
  </si>
  <si>
    <t>Aßlar</t>
  </si>
  <si>
    <t>Babenhausen</t>
  </si>
  <si>
    <t>Bad Arolsen</t>
  </si>
  <si>
    <t>Bad Camberg</t>
  </si>
  <si>
    <t>Bad Emstal</t>
  </si>
  <si>
    <t>Bad Endbach</t>
  </si>
  <si>
    <t>Bad Hersfeld</t>
  </si>
  <si>
    <t>Bad Karlshafen</t>
  </si>
  <si>
    <t>Bad König</t>
  </si>
  <si>
    <t>Bad Nauheim</t>
  </si>
  <si>
    <t>Bad Orb</t>
  </si>
  <si>
    <t>Bad Salzschlirf</t>
  </si>
  <si>
    <t>Bad Schwalbach</t>
  </si>
  <si>
    <t>Bad Soden-Salmünster</t>
  </si>
  <si>
    <t>Bad Sooden-Allendorf</t>
  </si>
  <si>
    <t>Bad Vilbel</t>
  </si>
  <si>
    <t>Bad Wildungen</t>
  </si>
  <si>
    <t>Bad Zwesten</t>
  </si>
  <si>
    <t>Battenberg (Eder)</t>
  </si>
  <si>
    <t>Baunatal</t>
  </si>
  <si>
    <t>Bebra</t>
  </si>
  <si>
    <t>Bensheim</t>
  </si>
  <si>
    <t>Berkatal</t>
  </si>
  <si>
    <t>Beselich</t>
  </si>
  <si>
    <t>Biblis</t>
  </si>
  <si>
    <t>Bickenbach</t>
  </si>
  <si>
    <t>Biebergemünd</t>
  </si>
  <si>
    <t>Biebertal</t>
  </si>
  <si>
    <t>Biebesheim am Rhein</t>
  </si>
  <si>
    <t>Birkenau</t>
  </si>
  <si>
    <t>Birstein</t>
  </si>
  <si>
    <t>Bischoffen</t>
  </si>
  <si>
    <t>Bischofsheim</t>
  </si>
  <si>
    <t>Borken</t>
  </si>
  <si>
    <t>Brachttal</t>
  </si>
  <si>
    <t>Braunfels</t>
  </si>
  <si>
    <t>Brechen</t>
  </si>
  <si>
    <t>Breidenbach</t>
  </si>
  <si>
    <t>Breitenbach am Herzbg.</t>
  </si>
  <si>
    <t>Breitscheid</t>
  </si>
  <si>
    <t>Brensbach</t>
  </si>
  <si>
    <t>Breuberg</t>
  </si>
  <si>
    <t>Breuna</t>
  </si>
  <si>
    <t>Brombachtal</t>
  </si>
  <si>
    <t>Bromskirchen</t>
  </si>
  <si>
    <t>Bruchköbel</t>
  </si>
  <si>
    <t>Büdingen</t>
  </si>
  <si>
    <t>Burghaun</t>
  </si>
  <si>
    <t>Burgwald</t>
  </si>
  <si>
    <t>Bürstadt</t>
  </si>
  <si>
    <t>Buseck</t>
  </si>
  <si>
    <t>Büttelborn</t>
  </si>
  <si>
    <t>Butzbach</t>
  </si>
  <si>
    <t>Calden</t>
  </si>
  <si>
    <t>Cölbe</t>
  </si>
  <si>
    <t>Cornberg</t>
  </si>
  <si>
    <t>Dautphetal</t>
  </si>
  <si>
    <t>Dieburg</t>
  </si>
  <si>
    <t>Diemelsee</t>
  </si>
  <si>
    <t>Diemelstadt</t>
  </si>
  <si>
    <t>Dietzenbach</t>
  </si>
  <si>
    <t>Dietzhölztal</t>
  </si>
  <si>
    <t>Dillenburg</t>
  </si>
  <si>
    <t>Dipperz</t>
  </si>
  <si>
    <t>Dornburg</t>
  </si>
  <si>
    <t>Dreieich</t>
  </si>
  <si>
    <t>Driedorf</t>
  </si>
  <si>
    <t>Ebersburg</t>
  </si>
  <si>
    <t>Ebsdorfergrund</t>
  </si>
  <si>
    <t>Echzell</t>
  </si>
  <si>
    <t>Edermünde</t>
  </si>
  <si>
    <t>Edertal</t>
  </si>
  <si>
    <t>Egelsbach</t>
  </si>
  <si>
    <t>Ehrenberg (Rhön)</t>
  </si>
  <si>
    <t>Ehringshausen</t>
  </si>
  <si>
    <t>Eichenzell</t>
  </si>
  <si>
    <t>Einhausen</t>
  </si>
  <si>
    <t>Eiterfeld</t>
  </si>
  <si>
    <t>Elbtal</t>
  </si>
  <si>
    <t>Eltville</t>
  </si>
  <si>
    <t>Elz</t>
  </si>
  <si>
    <t>Eppertshausen</t>
  </si>
  <si>
    <t>Eppstein</t>
  </si>
  <si>
    <t>Erbach</t>
  </si>
  <si>
    <t>Erlensee</t>
  </si>
  <si>
    <t>Erzhausen</t>
  </si>
  <si>
    <t>Eschborn</t>
  </si>
  <si>
    <t>Eschenburg</t>
  </si>
  <si>
    <t>Eschwege</t>
  </si>
  <si>
    <t>Espenau</t>
  </si>
  <si>
    <t>Feldatal</t>
  </si>
  <si>
    <t>Felsberg</t>
  </si>
  <si>
    <t>Fernwald</t>
  </si>
  <si>
    <t>Fischbachtal</t>
  </si>
  <si>
    <t>Flieden</t>
  </si>
  <si>
    <t>Flörsbachtal</t>
  </si>
  <si>
    <t>Flörsheim</t>
  </si>
  <si>
    <t>Florstadt</t>
  </si>
  <si>
    <t>Frankenau</t>
  </si>
  <si>
    <t>Frankenberg (Eder)</t>
  </si>
  <si>
    <t>Fränkisch-Crumbach</t>
  </si>
  <si>
    <t>Freiensteinau</t>
  </si>
  <si>
    <t>Freigericht</t>
  </si>
  <si>
    <t>Friedberg</t>
  </si>
  <si>
    <t>Friedewald</t>
  </si>
  <si>
    <t>Friedrichsdorf</t>
  </si>
  <si>
    <t>Frielendorf</t>
  </si>
  <si>
    <t>Fritzlar</t>
  </si>
  <si>
    <t>Fronhausen</t>
  </si>
  <si>
    <t>Fuldabrück</t>
  </si>
  <si>
    <t>Fuldatal</t>
  </si>
  <si>
    <t>Fürth</t>
  </si>
  <si>
    <t>Gedern</t>
  </si>
  <si>
    <t>Geisenheim</t>
  </si>
  <si>
    <t>Gelnhausen</t>
  </si>
  <si>
    <t>Gemünden (Felda)</t>
  </si>
  <si>
    <t>Gemünden (Wohra)</t>
  </si>
  <si>
    <t>Gernsheim</t>
  </si>
  <si>
    <t>Gersfeld</t>
  </si>
  <si>
    <t>Gilserberg</t>
  </si>
  <si>
    <t>Ginsheim-Gustavsburg</t>
  </si>
  <si>
    <t>Gladenbach</t>
  </si>
  <si>
    <t>Glashütten</t>
  </si>
  <si>
    <t>Glauburg</t>
  </si>
  <si>
    <t>Gorxheimertal</t>
  </si>
  <si>
    <t>Grasellenbach</t>
  </si>
  <si>
    <t>Grävenwiesbach</t>
  </si>
  <si>
    <t>Grebenau</t>
  </si>
  <si>
    <t>Grebenhain</t>
  </si>
  <si>
    <t>Grebenstein</t>
  </si>
  <si>
    <t>Greifenstein</t>
  </si>
  <si>
    <t>Griesheim</t>
  </si>
  <si>
    <t>Großalmerode</t>
  </si>
  <si>
    <t>Groß-Bieberau</t>
  </si>
  <si>
    <t>Großenlüder</t>
  </si>
  <si>
    <t>Groß-Gerau</t>
  </si>
  <si>
    <t>Großkrotzenburg</t>
  </si>
  <si>
    <t>Groß-Rohrheim</t>
  </si>
  <si>
    <t>Groß-Umstadt</t>
  </si>
  <si>
    <t>Groß-Zimmern</t>
  </si>
  <si>
    <t>Grünberg</t>
  </si>
  <si>
    <t>Gründau</t>
  </si>
  <si>
    <t>Gudensberg</t>
  </si>
  <si>
    <t>Guxhagen</t>
  </si>
  <si>
    <t>Habichtswald</t>
  </si>
  <si>
    <t>Hadamar</t>
  </si>
  <si>
    <t>Haiger</t>
  </si>
  <si>
    <t>Haina</t>
  </si>
  <si>
    <t>Hainburg</t>
  </si>
  <si>
    <t>Hammersbach</t>
  </si>
  <si>
    <t>Hasselroth</t>
  </si>
  <si>
    <t>Hattersheim</t>
  </si>
  <si>
    <t>Hatzfeld (Eder)</t>
  </si>
  <si>
    <t>Hauneck</t>
  </si>
  <si>
    <t>Haunetal</t>
  </si>
  <si>
    <t>Heidenrod</t>
  </si>
  <si>
    <t>Helsa</t>
  </si>
  <si>
    <t>Herborn</t>
  </si>
  <si>
    <t>Herbstein</t>
  </si>
  <si>
    <t>Heringen (Werra)</t>
  </si>
  <si>
    <t>Herleshausen</t>
  </si>
  <si>
    <t>Hessisch Lichtenau</t>
  </si>
  <si>
    <t>Heuchelheim</t>
  </si>
  <si>
    <t>Heusenstamm</t>
  </si>
  <si>
    <t>Hilders</t>
  </si>
  <si>
    <t>Hirschhorn (Neckar)</t>
  </si>
  <si>
    <t>Hirzenhain</t>
  </si>
  <si>
    <t>Hochheim am Main</t>
  </si>
  <si>
    <t>Höchst (Odw.)</t>
  </si>
  <si>
    <t>Hofbieber</t>
  </si>
  <si>
    <t>Hofgeismar</t>
  </si>
  <si>
    <t>Hohenahr</t>
  </si>
  <si>
    <t>Hohenroda</t>
  </si>
  <si>
    <t>Hohenstein</t>
  </si>
  <si>
    <t>Homberg (Efze)</t>
  </si>
  <si>
    <t>Homberg (Ohm)</t>
  </si>
  <si>
    <t>Hosenfeld</t>
  </si>
  <si>
    <t>Hünfeld</t>
  </si>
  <si>
    <t>Hünfelden</t>
  </si>
  <si>
    <t>Hungen</t>
  </si>
  <si>
    <t>Hünstetten</t>
  </si>
  <si>
    <t>Hüttenberg</t>
  </si>
  <si>
    <t>Idstein</t>
  </si>
  <si>
    <t>Immenhausen</t>
  </si>
  <si>
    <t>Jesberg</t>
  </si>
  <si>
    <t>Jossgrund</t>
  </si>
  <si>
    <t>Kalbach</t>
  </si>
  <si>
    <t>Kaufungen</t>
  </si>
  <si>
    <t>Kefenrod</t>
  </si>
  <si>
    <t>Kelsterbach</t>
  </si>
  <si>
    <t>Kiedrich</t>
  </si>
  <si>
    <t>Kirchhain</t>
  </si>
  <si>
    <t>Kirchheim</t>
  </si>
  <si>
    <t>Kirtorf</t>
  </si>
  <si>
    <t>Knüllwald</t>
  </si>
  <si>
    <t>Königstein</t>
  </si>
  <si>
    <t>Körle</t>
  </si>
  <si>
    <t>Kriftel</t>
  </si>
  <si>
    <t>Kronberg</t>
  </si>
  <si>
    <t>Künzell</t>
  </si>
  <si>
    <t>Lahnau</t>
  </si>
  <si>
    <t>Lahntal</t>
  </si>
  <si>
    <t>Langenselbold</t>
  </si>
  <si>
    <t>Langgöns</t>
  </si>
  <si>
    <t>Laubach</t>
  </si>
  <si>
    <t>Lauterbach (Hessen)</t>
  </si>
  <si>
    <t>Lautertal (Vogelsbg.)</t>
  </si>
  <si>
    <t>Leun</t>
  </si>
  <si>
    <t>Lich</t>
  </si>
  <si>
    <t>Lichtenfels</t>
  </si>
  <si>
    <t>Liebenau</t>
  </si>
  <si>
    <t>Liederbach</t>
  </si>
  <si>
    <t>Limeshain</t>
  </si>
  <si>
    <t>Linden</t>
  </si>
  <si>
    <t>Lindenfels</t>
  </si>
  <si>
    <t>Linsengericht</t>
  </si>
  <si>
    <t>Lohfelden</t>
  </si>
  <si>
    <t>Löhnberg</t>
  </si>
  <si>
    <t>Lohra</t>
  </si>
  <si>
    <t>Lollar</t>
  </si>
  <si>
    <t>Lorch</t>
  </si>
  <si>
    <t>Lorsch</t>
  </si>
  <si>
    <t>Ludwigsau</t>
  </si>
  <si>
    <t>Lützelbach</t>
  </si>
  <si>
    <t>Mainhausen</t>
  </si>
  <si>
    <t>Maintal</t>
  </si>
  <si>
    <t>Malsfeld</t>
  </si>
  <si>
    <t>Meinhard</t>
  </si>
  <si>
    <t>Meißner</t>
  </si>
  <si>
    <t>Melsungen</t>
  </si>
  <si>
    <t>Mengerskirchen</t>
  </si>
  <si>
    <t>Merenberg</t>
  </si>
  <si>
    <t>Messel</t>
  </si>
  <si>
    <t>Michelstadt</t>
  </si>
  <si>
    <t>Mittenaar</t>
  </si>
  <si>
    <t>Modautal</t>
  </si>
  <si>
    <t>Mörfelden-Walldorf</t>
  </si>
  <si>
    <t>Mörlenbach</t>
  </si>
  <si>
    <t>Morschen</t>
  </si>
  <si>
    <t>Mossautal</t>
  </si>
  <si>
    <t>Mücke</t>
  </si>
  <si>
    <t>Mühlheim am Main</t>
  </si>
  <si>
    <t>Mühltal</t>
  </si>
  <si>
    <t>Münchhausen</t>
  </si>
  <si>
    <t>Münster</t>
  </si>
  <si>
    <t>Münzenberg</t>
  </si>
  <si>
    <t>Nauheim</t>
  </si>
  <si>
    <t>Naumburg</t>
  </si>
  <si>
    <t>Neckarsteinach</t>
  </si>
  <si>
    <t>Nentershausen</t>
  </si>
  <si>
    <t>Neu-Anspach</t>
  </si>
  <si>
    <t>Neuberg</t>
  </si>
  <si>
    <t>Neu-Eichenberg</t>
  </si>
  <si>
    <t>Neuenstein</t>
  </si>
  <si>
    <t>Neuental</t>
  </si>
  <si>
    <t>Neuhof</t>
  </si>
  <si>
    <t>Neu-Isenburg</t>
  </si>
  <si>
    <t>Neukirchen</t>
  </si>
  <si>
    <t>Neustadt (Hessen)</t>
  </si>
  <si>
    <t>Nidda</t>
  </si>
  <si>
    <t>Niddatal</t>
  </si>
  <si>
    <t>Nidderau</t>
  </si>
  <si>
    <t>Niedenstein</t>
  </si>
  <si>
    <t>Niederaula</t>
  </si>
  <si>
    <t>Niederdorfelden</t>
  </si>
  <si>
    <t>Niedernhausen</t>
  </si>
  <si>
    <t>Nieste</t>
  </si>
  <si>
    <t>Niestetal</t>
  </si>
  <si>
    <t>Nüsttal</t>
  </si>
  <si>
    <t>Oberaula</t>
  </si>
  <si>
    <t>Ober-Mörlen</t>
  </si>
  <si>
    <t>Ober-Ramstadt</t>
  </si>
  <si>
    <t>Obertshausen</t>
  </si>
  <si>
    <t>Oberweser</t>
  </si>
  <si>
    <t>Oberzent</t>
  </si>
  <si>
    <t>Oestrich-Winkel</t>
  </si>
  <si>
    <t>Ortenberg</t>
  </si>
  <si>
    <t>Ottrau</t>
  </si>
  <si>
    <t>Otzberg</t>
  </si>
  <si>
    <t>Petersberg</t>
  </si>
  <si>
    <t>Pfungstadt</t>
  </si>
  <si>
    <t>Philippsthal (Werra)</t>
  </si>
  <si>
    <t>Pohlheim</t>
  </si>
  <si>
    <t>Poppenhausen (Rhön)</t>
  </si>
  <si>
    <t>Rabenau</t>
  </si>
  <si>
    <t>Ranstadt</t>
  </si>
  <si>
    <t>Rasdorf</t>
  </si>
  <si>
    <t>Raunheim</t>
  </si>
  <si>
    <t>Rauschenberg</t>
  </si>
  <si>
    <t>Reichelsheim (Odw.)</t>
  </si>
  <si>
    <t>Reichelsheim (Wetterau)</t>
  </si>
  <si>
    <t>Reinhardshagen</t>
  </si>
  <si>
    <t>Reinheim</t>
  </si>
  <si>
    <t>Reiskirchen</t>
  </si>
  <si>
    <t>Riedstadt</t>
  </si>
  <si>
    <t>Rimbach</t>
  </si>
  <si>
    <t>Ringgau</t>
  </si>
  <si>
    <t>Rockenberg</t>
  </si>
  <si>
    <t>Rodenbach</t>
  </si>
  <si>
    <t>Rödermark</t>
  </si>
  <si>
    <t>Rodgau</t>
  </si>
  <si>
    <t>Romrod</t>
  </si>
  <si>
    <t>Ronneburg</t>
  </si>
  <si>
    <t>Ronshausen</t>
  </si>
  <si>
    <t>Rosbach v. d. Höhe</t>
  </si>
  <si>
    <t>Rosenthal</t>
  </si>
  <si>
    <t>Roßdorf</t>
  </si>
  <si>
    <t>Rotenburg a. d. Fulda</t>
  </si>
  <si>
    <t>Rüdesheim</t>
  </si>
  <si>
    <t>Runkel</t>
  </si>
  <si>
    <t>Schaafheim</t>
  </si>
  <si>
    <t>Schauenburg</t>
  </si>
  <si>
    <t>Schenklengsfeld</t>
  </si>
  <si>
    <t>Schlangenbad</t>
  </si>
  <si>
    <t>Schlitz</t>
  </si>
  <si>
    <t>Schlüchtern</t>
  </si>
  <si>
    <t>Schmitten</t>
  </si>
  <si>
    <t>Schöffengrund</t>
  </si>
  <si>
    <t>Schöneck</t>
  </si>
  <si>
    <t>Schotten</t>
  </si>
  <si>
    <t>Schrecksbach</t>
  </si>
  <si>
    <t>Schwalbach (Taunus)</t>
  </si>
  <si>
    <t>Schwalmstadt</t>
  </si>
  <si>
    <t>Schwalmtal</t>
  </si>
  <si>
    <t>Schwarzenborn</t>
  </si>
  <si>
    <t>Seeheim-Jugenheim</t>
  </si>
  <si>
    <t>Seligenstadt</t>
  </si>
  <si>
    <t>Selters (Taunus)</t>
  </si>
  <si>
    <t>Siegbach</t>
  </si>
  <si>
    <t>Sinn</t>
  </si>
  <si>
    <t>Sinntal</t>
  </si>
  <si>
    <t>Söhrewald</t>
  </si>
  <si>
    <t>Solms</t>
  </si>
  <si>
    <t>Sontra</t>
  </si>
  <si>
    <t>Spangenberg</t>
  </si>
  <si>
    <t>Stadtallendorf</t>
  </si>
  <si>
    <t>Staufenberg</t>
  </si>
  <si>
    <t>Steffenberg</t>
  </si>
  <si>
    <t>Steinau a.d. Straße</t>
  </si>
  <si>
    <t>Steinbach (Taunus)</t>
  </si>
  <si>
    <t>Stockstadt am Rhein</t>
  </si>
  <si>
    <t>Sulzbach</t>
  </si>
  <si>
    <t>Tann (Rhön)</t>
  </si>
  <si>
    <t>Taunusstein</t>
  </si>
  <si>
    <t>Trebur</t>
  </si>
  <si>
    <t>Trendelburg</t>
  </si>
  <si>
    <t>Twistetal</t>
  </si>
  <si>
    <t>Ulrichstein</t>
  </si>
  <si>
    <t>Usingen</t>
  </si>
  <si>
    <t>Vellmar</t>
  </si>
  <si>
    <t>Viernheim</t>
  </si>
  <si>
    <t>Villmar</t>
  </si>
  <si>
    <t>Vöhl</t>
  </si>
  <si>
    <t>Volkmarsen</t>
  </si>
  <si>
    <t>Wabern</t>
  </si>
  <si>
    <t>Wächtersbach</t>
  </si>
  <si>
    <t>Wahlsburg</t>
  </si>
  <si>
    <t>Waldbrunn (Ww.)</t>
  </si>
  <si>
    <t>Waldeck</t>
  </si>
  <si>
    <t>Waldems</t>
  </si>
  <si>
    <t>Waldkappel</t>
  </si>
  <si>
    <t>Wald-Michelbach</t>
  </si>
  <si>
    <t>Waldsolms</t>
  </si>
  <si>
    <t>Walluf</t>
  </si>
  <si>
    <t>Wanfried</t>
  </si>
  <si>
    <t>Wartenberg</t>
  </si>
  <si>
    <t>Wehretal</t>
  </si>
  <si>
    <t>Wehrheim</t>
  </si>
  <si>
    <t>Weilburg</t>
  </si>
  <si>
    <t>Weilmünster</t>
  </si>
  <si>
    <t>Weilrod</t>
  </si>
  <si>
    <t>Weinbach</t>
  </si>
  <si>
    <t>Weißenborn</t>
  </si>
  <si>
    <t>Weiterstadt</t>
  </si>
  <si>
    <t>Wettenberg</t>
  </si>
  <si>
    <t>Wetter (Hessen)</t>
  </si>
  <si>
    <t>Wetzlar</t>
  </si>
  <si>
    <t>Wildeck</t>
  </si>
  <si>
    <t>Willingen (Upland)</t>
  </si>
  <si>
    <t>Willingshausen</t>
  </si>
  <si>
    <t>Witzenhausen</t>
  </si>
  <si>
    <t>Wohratal</t>
  </si>
  <si>
    <t>Wölfersheim</t>
  </si>
  <si>
    <t>Wolfhagen</t>
  </si>
  <si>
    <t>Wöllstadt</t>
  </si>
  <si>
    <t>Zierenberg</t>
  </si>
  <si>
    <t>Zwingenberg</t>
  </si>
  <si>
    <t>Ausschuss-
vorsitzende</t>
  </si>
  <si>
    <t>Stellvertretende
Ausschussvors.</t>
  </si>
  <si>
    <t>Fraktions-
vorsitzende</t>
  </si>
  <si>
    <t>Vorsitzende des
 Ausländerbeirats</t>
  </si>
  <si>
    <t>Kreis</t>
  </si>
  <si>
    <t>Beigeordnete/
Stadträte</t>
  </si>
  <si>
    <t>Wahlausschuss/
Wahlvorstände</t>
  </si>
  <si>
    <t>1. Beigeordnete/
1. Stadträte</t>
  </si>
  <si>
    <t>Stadtverordnete/
Gemeindevertreter</t>
  </si>
  <si>
    <t>Rheingau-Taunus</t>
  </si>
  <si>
    <t xml:space="preserve">Bergstraße </t>
  </si>
  <si>
    <t>Kassel</t>
  </si>
  <si>
    <t>Hersfeld-Rotenberg</t>
  </si>
  <si>
    <t>Waldeck-Frankenberg</t>
  </si>
  <si>
    <t>Gießen</t>
  </si>
  <si>
    <t>Darmstadt-Dieburg</t>
  </si>
  <si>
    <t>Vogelsberg</t>
  </si>
  <si>
    <t>Wetterau</t>
  </si>
  <si>
    <t>Marburg-Biedenkopf</t>
  </si>
  <si>
    <t>Lahn-Dill</t>
  </si>
  <si>
    <t>Limburg-Weilburg</t>
  </si>
  <si>
    <t>Odenwald</t>
  </si>
  <si>
    <t>Main-Kinzig</t>
  </si>
  <si>
    <t>Fulda</t>
  </si>
  <si>
    <t>Werra-Meißner</t>
  </si>
  <si>
    <t>Schwalm-Eder</t>
  </si>
  <si>
    <t>Offenbach</t>
  </si>
  <si>
    <t>Main-Taunus</t>
  </si>
  <si>
    <t>Hochtaunus</t>
  </si>
  <si>
    <t>Weimar (Lahn)</t>
  </si>
  <si>
    <t>Beigeordnete
mit bes. Bereich</t>
  </si>
  <si>
    <t>Vertretung der Bürgermeister</t>
  </si>
  <si>
    <t>Bemerkungen</t>
  </si>
  <si>
    <t>Einwohner bis zu</t>
  </si>
  <si>
    <t>Vors. StVersammlung/
Gemeindevertretung</t>
  </si>
  <si>
    <t>Stellvertr. Vors.
StVers./GemVertr.</t>
  </si>
  <si>
    <t>x</t>
  </si>
  <si>
    <t>Schriftführer u. Verwaltungs-
mitarbeiter Freizeitausgleich</t>
  </si>
  <si>
    <t>Zu 2. Schriftführer 12,-/25,-€
Zu 3. Bgm. statt Sitzung pro Termin 12€</t>
  </si>
  <si>
    <t>untersch.</t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</si>
  <si>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Wahlvorstände/Auszählungswahlvor-
    stände 30,00 € pro Tag ihrer Tätigkeit</t>
    </r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</si>
  <si>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Fraktionsvorsitzende + 2€ pro Fraktionsmitglied;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Ortsvorsteher + 7€ pro Hundert angefangene Einwohner</t>
    </r>
  </si>
  <si>
    <t>Lautertal (Odw.)</t>
  </si>
  <si>
    <t>Stellv. Vorsitzender der StVers.: 
Bei längerem Zeitraum als 4 Wochen - 
20,00 €/Woche</t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</si>
  <si>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Wahlvorstände: 15,00 € </t>
    </r>
    <r>
      <rPr>
        <vertAlign val="superscript"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Fraktionsvorsit-
    zende + 1,50 € pro Mitglied der Fraktion</t>
    </r>
    <r>
      <rPr>
        <sz val="11"/>
        <color theme="1"/>
        <rFont val="Calibri"/>
        <family val="2"/>
        <scheme val="minor"/>
      </rPr>
      <t xml:space="preserve">
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Ortsvorsteher: gestaffelt nach Einw.
    8,00 - 12,00 €</t>
    </r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</si>
  <si>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Wahlvorsteher 50 € pro Sitzung
</t>
    </r>
    <r>
      <rPr>
        <vertAlign val="superscript"/>
        <sz val="10"/>
        <color theme="1"/>
        <rFont val="Calibri"/>
        <family val="2"/>
        <scheme val="minor"/>
      </rPr>
      <t>2)</t>
    </r>
    <r>
      <rPr>
        <sz val="10"/>
        <color theme="1"/>
        <rFont val="Calibri"/>
        <family val="2"/>
        <scheme val="minor"/>
      </rPr>
      <t xml:space="preserve"> Vertreter von Auszählungswahl-
    vorständen  42 € pro Sitzung</t>
    </r>
  </si>
  <si>
    <t>Stellv. Vors. StVers. 10 € pro Sitzungsleitung</t>
  </si>
  <si>
    <t>Ortsvorsteher 25 €/50 €</t>
  </si>
  <si>
    <t>Wahlvorstände: 20 €
Auszählungswahlvors.: 25 €
Fraktionsvors. + 1 € je Fraktionsmitglied</t>
  </si>
  <si>
    <r>
      <rPr>
        <vertAlign val="superscript"/>
        <sz val="10"/>
        <color theme="1"/>
        <rFont val="Calibri"/>
        <family val="2"/>
        <scheme val="minor"/>
      </rPr>
      <t xml:space="preserve">1) </t>
    </r>
    <r>
      <rPr>
        <sz val="10"/>
        <color theme="1"/>
        <rFont val="Calibri"/>
        <family val="2"/>
        <scheme val="minor"/>
      </rPr>
      <t xml:space="preserve">Fraktionssitzungen 15 € (max. für 13 Sitzungen p. a.); </t>
    </r>
    <r>
      <rPr>
        <vertAlign val="superscript"/>
        <sz val="10"/>
        <color theme="1"/>
        <rFont val="Calibri"/>
        <family val="2"/>
        <scheme val="minor"/>
      </rPr>
      <t>2)</t>
    </r>
    <r>
      <rPr>
        <sz val="10"/>
        <color theme="1"/>
        <rFont val="Calibri"/>
        <family val="2"/>
        <scheme val="minor"/>
      </rPr>
      <t xml:space="preserve"> Schriftführer 20 € erste Std, 10 € je weitere angefangene Std</t>
    </r>
  </si>
  <si>
    <t>Ortsvorsteher 38 - 54 € im Monat</t>
  </si>
  <si>
    <r>
      <rPr>
        <vertAlign val="superscript"/>
        <sz val="10"/>
        <color theme="1"/>
        <rFont val="Calibri"/>
        <family val="2"/>
        <scheme val="minor"/>
      </rPr>
      <t>1)</t>
    </r>
    <r>
      <rPr>
        <sz val="10"/>
        <color theme="1"/>
        <rFont val="Calibri"/>
        <family val="2"/>
        <scheme val="minor"/>
      </rPr>
      <t xml:space="preserve"> Wahlvorstände 30 €
</t>
    </r>
    <r>
      <rPr>
        <vertAlign val="superscript"/>
        <sz val="10"/>
        <color theme="1"/>
        <rFont val="Calibri"/>
        <family val="2"/>
        <scheme val="minor"/>
      </rPr>
      <t>2)</t>
    </r>
    <r>
      <rPr>
        <sz val="10"/>
        <color theme="1"/>
        <rFont val="Calibri"/>
        <family val="2"/>
        <scheme val="minor"/>
      </rPr>
      <t xml:space="preserve"> Stellv. Vors. StVers. 25 € nur wenn aktiv
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Ortsvorsteher 1/10 (siehe Anlage)
</t>
    </r>
    <r>
      <rPr>
        <vertAlign val="superscript"/>
        <sz val="10"/>
        <color theme="1"/>
        <rFont val="Calibri"/>
        <family val="2"/>
        <scheme val="minor"/>
      </rPr>
      <t>4)</t>
    </r>
    <r>
      <rPr>
        <sz val="10"/>
        <color theme="1"/>
        <rFont val="Calibri"/>
        <family val="2"/>
        <scheme val="minor"/>
      </rPr>
      <t xml:space="preserve"> Bgm mit Bgm gemeinsam - 10 €</t>
    </r>
  </si>
  <si>
    <t>Fraktionsvorsitzende: 
bis 6 Mitglieder 15 € im Monat
6 - 11 M. 20 €, mehr als 11 M. 25 €</t>
  </si>
  <si>
    <t>1) Schriftführer 14€/Std.
2) Ortsvorsteher 50€/60€</t>
  </si>
  <si>
    <t>1) sonstige Wahlvorstände 12 €
2) stellv. Vors. GemVertr. Nur im Vertretungsfall 16€/Woche 3) Ortsvor-
steher 31-64 € je nach Ortsteil-Größe</t>
  </si>
  <si>
    <r>
      <t xml:space="preserve">1) Stellv. Vors. GemVertr. </t>
    </r>
    <r>
      <rPr>
        <b/>
        <sz val="9"/>
        <color theme="1"/>
        <rFont val="Calibri"/>
        <family val="2"/>
        <scheme val="minor"/>
      </rPr>
      <t>sowie</t>
    </r>
    <r>
      <rPr>
        <sz val="9"/>
        <color theme="1"/>
        <rFont val="Calibri"/>
        <family val="2"/>
        <scheme val="minor"/>
      </rPr>
      <t xml:space="preserve"> 2) Stellv. Ausschussvors. + 10€ je geleiteter Sitzung
3) Bgm bis 4 Std 15 €</t>
    </r>
  </si>
  <si>
    <t>1) Ortsvorsteher: bis 600 Ew. 280€, bis 1000 Ew. 330€, bis 1500 Ew. 420€, über 1501 Ew. 450€; 2) Bgm bis 4 Std 30€, über 4 Std 50€, pro Tag 150 (Urlaubs-/Krankheitsvertr.)</t>
  </si>
  <si>
    <t>Ortsvorsteher 25 - 50€ je Größe OT</t>
  </si>
  <si>
    <t>Wahlvorstände 50 € 
Schriftführer der Ortsbeiräte 10 €</t>
  </si>
  <si>
    <t>Wahlausschuss 15€/Tag</t>
  </si>
  <si>
    <r>
      <t xml:space="preserve">1) ehrenamtl. Beig. </t>
    </r>
    <r>
      <rPr>
        <b/>
        <sz val="11"/>
        <color theme="1"/>
        <rFont val="Calibri"/>
        <family val="2"/>
        <scheme val="minor"/>
      </rPr>
      <t>ohne</t>
    </r>
    <r>
      <rPr>
        <sz val="11"/>
        <color theme="1"/>
        <rFont val="Calibri"/>
        <family val="2"/>
        <scheme val="minor"/>
      </rPr>
      <t xml:space="preserve"> bes. Aufgabenbereich; 2) 63,90-122,70 gestaffelt nach EW des OT</t>
    </r>
  </si>
  <si>
    <t>1) Fraktionssitzungen: Ortsbeiräte 18€ pro Fraktionssitzung; 2) Schriftführer: StVersammlung/sonstige Gremien 24€; 
3) Fraktionsvors. + 3€ pro Mitglied; 
4) 1. Beigeordn. + 55 € f. Vertr. D. Bgm.</t>
  </si>
  <si>
    <t>Fraktionssitzung + Schriftführer:
Bis 2 Std. 8€, 3 Std. 13€, 4 Std. 18€, 
5 Std. 23€ = maximal</t>
  </si>
  <si>
    <t>Schriftführer: GemVertr./GemVorstand 50€, Ausschüsse, Ortsbeirat 30€</t>
  </si>
  <si>
    <r>
      <t xml:space="preserve">1) Schriftführer: Zeitausgleich Bedienst., 
2) ehrenamtl. Stadträte </t>
    </r>
    <r>
      <rPr>
        <b/>
        <sz val="10"/>
        <color theme="1"/>
        <rFont val="Calibri"/>
        <family val="2"/>
        <scheme val="minor"/>
      </rPr>
      <t>allgemein</t>
    </r>
  </si>
  <si>
    <t>insgesamt</t>
  </si>
  <si>
    <t>Wahlvorstände 15 €</t>
  </si>
  <si>
    <t>1) Stadtverordnete, Beigeordnete, Ortsbei-räte 30 € + 15€ bei Teilnahme an papier-loser Ratsarbeit; 2) Fraktionssitzungen: begrenzt auf 20 Sitzungen/Jahr</t>
  </si>
  <si>
    <t>1) Fraktionssitzungen max 15/Jahr
2) Schriftführer: STVV + MAG 30 €,
Ausschüsse + Komissionen + Ausländerbeirat 20 €, Ortsbeiräte 10€
3) Stellv. Vors. StadtVers. erst ab Vertr. 
&gt; 1 Monat 75€</t>
  </si>
  <si>
    <t>1) Ausländerbeirat: derzeit nicht vorhanden 2) Fraktionsvorsitzende: bis 10 Mitglieder 75€, ab 11 M. 100€ 
3) Ortsvorsteher: je nach Stadtteil 75-95€
4) Bgm: Vertr. Urlaub 184,40€/Tag</t>
  </si>
  <si>
    <t>Ortsvorsteher: + 0,15€ je Ew des OT zum Stichtag 31.12.</t>
  </si>
  <si>
    <t>Schriftführer: Ausschüsse Schriftführung StadtVers. 100€/Monat</t>
  </si>
  <si>
    <t>Ortsvorsteher: 135-270€ je Ew-Zahl</t>
  </si>
  <si>
    <r>
      <t xml:space="preserve">ehrenamtl. Stadträte </t>
    </r>
    <r>
      <rPr>
        <b/>
        <sz val="10"/>
        <color theme="1"/>
        <rFont val="Calibri"/>
        <family val="2"/>
        <scheme val="minor"/>
      </rPr>
      <t>ohne</t>
    </r>
    <r>
      <rPr>
        <sz val="10"/>
        <color theme="1"/>
        <rFont val="Calibri"/>
        <family val="2"/>
        <scheme val="minor"/>
      </rPr>
      <t xml:space="preserve"> bes. Bereich</t>
    </r>
  </si>
  <si>
    <t>1) Vorsitzende des Wahlausschusses 35€, 2) Fraktionssitzungen: auf 21 Sitzungen/Jahr begrenzt, 
3) Ortsvorsteher: 95-322 Staffelung Ew.</t>
  </si>
  <si>
    <r>
      <t xml:space="preserve">1) Ortsbeiräte 28€ p.a., 
2) Schriftführer: 20€ je angef. Std., 
3) ehrenamtl. Beig. </t>
    </r>
    <r>
      <rPr>
        <b/>
        <sz val="10"/>
        <color theme="1"/>
        <rFont val="Calibri"/>
        <family val="2"/>
        <scheme val="minor"/>
      </rPr>
      <t>ohne</t>
    </r>
    <r>
      <rPr>
        <sz val="10"/>
        <color theme="1"/>
        <rFont val="Calibri"/>
        <family val="2"/>
        <scheme val="minor"/>
      </rPr>
      <t xml:space="preserve"> bes. Bereich</t>
    </r>
  </si>
  <si>
    <t>Ortsbeiräte+Ausländerbeiräte 20€ bei Teilnahme am digitalen Ratsinformationssystem, Bgm pro Präsentations- und Gratulationstermin 15€, bei mehreren Terminen max. 30€/Tag</t>
  </si>
  <si>
    <t>Ortsvorsteher: bis 200 Ew 31€, über 200 Ew 36€, OT Dipperz 51€</t>
  </si>
  <si>
    <t>1) Wahlvorstände 25€, Wahlvorsteher 35€, 2) Ortsvorsteher 12,50 -25€ gestaffelt je Ew, 3) Bgm: öfftl. Veranstaltung 15€</t>
  </si>
  <si>
    <t>Ortsvorsteher: ab 81€ für 200 Ew, +10€ je 100 Ew., ab 500 Ew. weitere 12€ je 100 Ew.</t>
  </si>
  <si>
    <t>1) Ortsvorsteher nach Ew. 125,50-310,50 €, 2) Bgm.: bei Vertr. BGM mit Verwaltungsleitung 24€</t>
  </si>
  <si>
    <t>Wahlausschuss: Vorsitzender 70€, Schriftführer u. Beisitzer je 60€</t>
  </si>
  <si>
    <t>1) Fraktionsvors. 15€ + 5€ je Fraktionsmitglied, 2) Ortsvorsteher 75€ + 0,25€ je Ew.</t>
  </si>
  <si>
    <r>
      <t xml:space="preserve">1) Schriftführer bei StVers. 47€, 
2) Erster Stadtrat + Stadtrat </t>
    </r>
    <r>
      <rPr>
        <b/>
        <sz val="9"/>
        <color theme="1"/>
        <rFont val="Calibri"/>
        <family val="2"/>
        <scheme val="minor"/>
      </rPr>
      <t>ohne</t>
    </r>
    <r>
      <rPr>
        <sz val="9"/>
        <color theme="1"/>
        <rFont val="Calibri"/>
        <family val="2"/>
        <scheme val="minor"/>
      </rPr>
      <t xml:space="preserve"> bes. Bereich inkl. Entschädigung gem. Nr. 3 (Bgm) 3) Bgm Erster Stadtrat 231€/Monat, Stadtrat 26€/Monat</t>
    </r>
  </si>
  <si>
    <t>Wahlvorstände: 21€</t>
  </si>
  <si>
    <t>1) Wahlausschuss: wird separat per Beschl. geregelt, 2) Fraktionssitz.: bis zu 10/Jahr pro Fraktion 52€/Mitglied/Jahr, 
3) Schriftführer: 15€ pro angef. Std., 
4) Ortsvorst.: gestaffelt nach Ew.</t>
  </si>
  <si>
    <t>1) Wahlausschuss 50€/Wahltag, 2) Frakt.Sitz. 26€ max. 30 Sitz./Jahr, 3) Stellv. Vors. 167€/Vertretungsfall (mehr als 1 Monat), 4) Stellv. Ausschussvors. 26€/Vertr-Fall, 5) Frakt.Vors. 26€ +3€ je Mitglied</t>
  </si>
  <si>
    <t>1) Schriftführer +2,50 je angef. Std. über eine Dauer von 2 Std., 2) Fraktionsvors. +1€ je Mitglied, 3) Ortsvors. 30 - 70€ gestaffelt nach Ew.</t>
  </si>
  <si>
    <t>Ortsvorsteher 92 - 265€ gestaff. Ew.</t>
  </si>
  <si>
    <t>Bgm.: max. 40€/Tag, Ausnahme: Erster Beigeordn. Pauschal 175€/mtl.</t>
  </si>
  <si>
    <t>1) Wahlaussch.: entspr. vorherg. allg. Wahl, 2) Schriftführer: 5,50 mit Mandat, 15,50 ohne; 3) Ortsvorst. 102-112,50 € gestaff. Ew.; 4) Bgm: 10,50€ bei Vertr. nur f. einz. Amtshandlung, Veranstaltungen etc.</t>
  </si>
  <si>
    <t>Fraktionsvors. +2,50€/Mitglied
Ortsvorst. +5€ je 100 Ew</t>
  </si>
  <si>
    <t>1) Wahlausschuss 30€/Tag, 2) Fraktionsvors. zzgl. 1€/Mitglied, 3) Ortsvorst. 30-60€, 4) Bgm: max 30€/Tag</t>
  </si>
  <si>
    <t>1) Schriftführer: 20€ sofern keine Arbeitszeit, 2) Fraktionsvors. zzgl. 1€/Mitglied</t>
  </si>
  <si>
    <t>1) Ortsvorsteher: zzgl. 0,10€/Ew monatl. 2) Bgm 30 €/tatsächlicher Einsatz</t>
  </si>
  <si>
    <t>1) Schriftführer n. TvöD 
2) Ortsvorst. je nach Ew 60-200€</t>
  </si>
  <si>
    <t>1) Wahlvorst. 25€, 
2) Ortsvorst. 50-120€ je Ew-Zahl</t>
  </si>
  <si>
    <t>1) Schriftführer 15-30€
2) Bgm 30-50€/Tag</t>
  </si>
  <si>
    <t>Schriftführer: 27,59€/Std.</t>
  </si>
  <si>
    <t>1) Wahlausschuss 25€/Tag, 2) Fraktionssitz.: Sockelbeitrag pro Fraktion jährlich 75€ + 25€ pro Mitglied jährlich, 3) Stellv. Vors. GemVertr. 40€ im Vertreterfall</t>
  </si>
  <si>
    <t>1) Ortsvorsteher gestaffelt nach Ew, 2) Bgm: bis 4 Std. 40€, &gt; 4 Std. 70€, bes. Anlass 12€</t>
  </si>
  <si>
    <t>max 20 Fraktionssitzungen/Jahr</t>
  </si>
  <si>
    <t>Schriftführer: 15€ je angef. Std.</t>
  </si>
  <si>
    <t>Ausschussvors. 40 - 60 €</t>
  </si>
  <si>
    <t>Briefwahlvorst./Ausschuss 15€
Ortsvorst. 30-50€ je nach OT-Größe</t>
  </si>
  <si>
    <r>
      <t xml:space="preserve">1) Wahlvorst. 25€/Tag 2) Fraktionssitz. max. 18 Sitzungen/Jahr, 3) Stellv. Vors.: nur im Vertretungsfall, 4) ehr. Beig. </t>
    </r>
    <r>
      <rPr>
        <b/>
        <sz val="9"/>
        <color theme="1"/>
        <rFont val="Calibri"/>
        <family val="2"/>
        <scheme val="minor"/>
      </rPr>
      <t>ohne</t>
    </r>
    <r>
      <rPr>
        <sz val="9"/>
        <color theme="1"/>
        <rFont val="Calibri"/>
        <family val="2"/>
        <scheme val="minor"/>
      </rPr>
      <t xml:space="preserve"> bes. Bereich</t>
    </r>
  </si>
  <si>
    <t>Vors.GemVertr., Ausschussvors., Fraktionsvors. + 2,50 je Mitglied, 
Ortsvorst. + 0,03 € je Einw.</t>
  </si>
  <si>
    <r>
      <t xml:space="preserve">Punkt 2: Erhöhte Aufwandsentsch. f. d. Wahrnehmung besonderer Funktionen pro </t>
    </r>
    <r>
      <rPr>
        <b/>
        <sz val="10"/>
        <color theme="1"/>
        <rFont val="Calibri"/>
        <family val="2"/>
        <scheme val="minor"/>
      </rPr>
      <t>Jahr</t>
    </r>
    <r>
      <rPr>
        <sz val="10"/>
        <color theme="1"/>
        <rFont val="Calibri"/>
        <family val="2"/>
        <scheme val="minor"/>
      </rPr>
      <t xml:space="preserve"> statt pro Monat:
Vorsitzende d. StVers. 300 €
Fraktionsvors. 100-200 € über o. unter 
10 Fraktionsmitglieder;
Ortsvorsteher 230 bzw. 300 € (Stadtteil)</t>
    </r>
  </si>
  <si>
    <t>Ortsvorsteher 150 - 460 € (Stadtteil)</t>
  </si>
  <si>
    <t>1) Schriftführer StadtVers 40€, 2) Ausschussvors.+ Vors. AusländerB auf Sitzungsmonate beschränkt, 3) BGM 43€/Tag erst ab dem dritten Tag bei tägl. Vertr. &gt; 4 Std., &lt; Zeit = 1/2 des Beitrages</t>
  </si>
  <si>
    <t>1) Briefwahl 20€, 2) Wahlvorst. 25€, 
3) BGM max 30€/Tag</t>
  </si>
  <si>
    <t>1) Sockelbetrag f.d. Fraktionen 175€/Jahr, Restbetrag b. Fraktionsstärke 40€/Jahr, 
2) Ortsvorst. 60-195€ nach Ew gestaffelt</t>
  </si>
  <si>
    <t>max 12 Fraktionssitzungen/Jahr</t>
  </si>
  <si>
    <t>1) Wahlvorstände einmalig 25€
2) Ortsvorsteher 20-31€ OT-Größe</t>
  </si>
  <si>
    <t>1) Schriftführer: Ortsbeirat, Ausschüsse 15,34€, Gemeindevertr. 25,56€, 
2) Stellv.GemVertr. 15,34€/Monat nur bei Vertr. länger als 4 Wo, 3) Ortsvorsteher 46,02-143,16€ gestaffelt OT</t>
  </si>
  <si>
    <t>1) Ortsvorsteher 9-15€/Monat
2) BGM 90-200€/Monat</t>
  </si>
  <si>
    <r>
      <t xml:space="preserve">1) Wahlvorstände 40€/Tag, 
2) Fraktionssitzungen max. 10/Jahr, 
3) Ehrenamtl. Beigeord. </t>
    </r>
    <r>
      <rPr>
        <b/>
        <sz val="9"/>
        <color theme="1"/>
        <rFont val="Calibri"/>
        <family val="2"/>
        <scheme val="minor"/>
      </rPr>
      <t>ohne</t>
    </r>
    <r>
      <rPr>
        <sz val="9"/>
        <color theme="1"/>
        <rFont val="Calibri"/>
        <family val="2"/>
        <scheme val="minor"/>
      </rPr>
      <t xml:space="preserve"> bes. Bereich</t>
    </r>
  </si>
  <si>
    <t>1) Zeitspanne pro Sitzung muss mind. 
30 Min betragen, 2) Schriftführer: alternativ Freizeitausgleich, 
3) Fraktionsvors. + 3€ je Mitglied</t>
  </si>
  <si>
    <t>1) Wahlvorstände 25€, 2) ehrenamtl. Beig. ohne bes. Bereich, 3) Ortsvorst. je nach EW</t>
  </si>
  <si>
    <t>1) Wahlausschuss: gesetzl. Mindest-entschädigung, 2) Stellv Vors.StVV + Ausschussvors. + Stellv. Ausschussvors. 15€ Leitung der Sitzung mind. zur Hälfte 3) Ortsvorst.: zusätzl. F. d. Leitung einer Außenstelle bis 299 Ew. 134€, je weitere 100 angef. Ew. 15€, 
4) Bgm. &lt; 4 Std. 25€, &gt; 4 Std. 51€</t>
  </si>
  <si>
    <t>Wahlausschuss 20€/Tag
Wahlvorstände 30€/Tag</t>
  </si>
  <si>
    <r>
      <t xml:space="preserve">Ehrenamtl. Beigeord/Stadträte </t>
    </r>
    <r>
      <rPr>
        <b/>
        <sz val="11"/>
        <color theme="1"/>
        <rFont val="Calibri"/>
        <family val="2"/>
        <scheme val="minor"/>
      </rPr>
      <t>ohne</t>
    </r>
    <r>
      <rPr>
        <sz val="11"/>
        <color theme="1"/>
        <rFont val="Calibri"/>
        <family val="2"/>
        <scheme val="minor"/>
      </rPr>
      <t xml:space="preserve"> besonderen Bereich</t>
    </r>
  </si>
  <si>
    <t>1) Wahlausschuss 10€/Tag, 2) Ortsvorst. Incl. 5€ pausch. Abgeltung Telefonkosten, 3) Bgm &lt; 2 Tage 12,50€, &gt; 2 Tage 25€</t>
  </si>
  <si>
    <t>1) Ehrenamtl. Beig. 260€ ohne Dezernat, 650€ mit Dezernat, 2) Wahlvorstände 55€</t>
  </si>
  <si>
    <t>Wahlvorstände: 35€</t>
  </si>
  <si>
    <t>1) Vors. GemVertr 50€/Monat nur bei Ver-tretung voller Monat, 2) Ortsvorst. bis 500 Ew 15€, bis 1000 Ew 20€, über 1000 Ew 25€</t>
  </si>
  <si>
    <t>1) Ortsbeiräte: 8€ f. max. 4 Sitzungen/ Jahr, im Monat bis 250 Ew 25€, bis 400 Ew 30€, über 400 Ew 35€, 2) Schriftführer 8€/Std max. 24€</t>
  </si>
  <si>
    <r>
      <t xml:space="preserve">1) Fraktionsvors. + 1,25€ je Mitglied, 
2) ehrenamtl. Beig. </t>
    </r>
    <r>
      <rPr>
        <b/>
        <sz val="10"/>
        <color theme="1"/>
        <rFont val="Calibri"/>
        <family val="2"/>
        <scheme val="minor"/>
      </rPr>
      <t>ohne</t>
    </r>
    <r>
      <rPr>
        <sz val="10"/>
        <color theme="1"/>
        <rFont val="Calibri"/>
        <family val="2"/>
        <scheme val="minor"/>
      </rPr>
      <t xml:space="preserve"> bes. Bereich, 
3) Bgm. bis 2 Std 10€, bis 4 Std. 20€</t>
    </r>
  </si>
  <si>
    <r>
      <t xml:space="preserve">Ehrenamtl. Beig. </t>
    </r>
    <r>
      <rPr>
        <b/>
        <sz val="10"/>
        <color theme="1"/>
        <rFont val="Calibri"/>
        <family val="2"/>
        <scheme val="minor"/>
      </rPr>
      <t>ohne</t>
    </r>
    <r>
      <rPr>
        <sz val="10"/>
        <color theme="1"/>
        <rFont val="Calibri"/>
        <family val="2"/>
        <scheme val="minor"/>
      </rPr>
      <t xml:space="preserve"> besonderen Bereich
Ortsvorsteher im Monat 50€/75€</t>
    </r>
  </si>
  <si>
    <t>1) bei Wahlen 35€ Erfrischungsgeld 
2) Ortsvorsteher 20% (siehe Fragebogen)</t>
  </si>
  <si>
    <t>1) Wahlen: Erfrischungsgeld 30€, Briefwahl 20€, 2) Schriftführer &gt; 2,5 Std. Erhöhung um 15€, weitere 2,5 Std. 15€ je Sitzung</t>
  </si>
  <si>
    <t>1) Schriftführer: Arbeitszeitausgleich, 
2) ehrenamtl. Erste Beig.: wenn eigenes Dezernat 40€/Sitzung, 100€/Monat</t>
  </si>
  <si>
    <t xml:space="preserve">1) Schriftführer: GemVertr, Ausschüsse, Bürgervers., Sonstige 25€, GemVorstand 35€, Ortsbeirat 15€, 2) Ortsvorst. 25% d. d. jew. Rechts-VO festges. Aufwandsentsch. f. ehrenamtl. Bgm. </t>
  </si>
  <si>
    <t>1) Wahlvorst. 30€,  bei Mehrwahlen 50€ 2) Ortsvorst. 26-52€ /Monat</t>
  </si>
  <si>
    <t>Ortsvorsteher 75-125€ je nach Größe</t>
  </si>
  <si>
    <t>1) Schriftführer 50€ Magistrat+StadtV
2) Ortsvorsteher 60-80€ je nach Größe</t>
  </si>
  <si>
    <t xml:space="preserve">Ortsvorsteher 100-360€ </t>
  </si>
  <si>
    <t>1) Fraktionssitzg + Fraktionsvorsitzende: max. 12 Sitzungen/Jahr,
2) Schriftführer bis 2 Std. 20€, bis 3 Std. 30€, &gt; 3 Std. 40€, 3) Bgm: Berufstätige 35€, Pensionäre 55€</t>
  </si>
  <si>
    <t xml:space="preserve">Wahlausschüsse: 20 - 30€ </t>
  </si>
  <si>
    <t>Vors. GemVertr 160€, Fraktionsvors. 40€, Ortsvorst. + 75€ / Jahr</t>
  </si>
  <si>
    <t>1) Mitglieder Wahlausschuss 40€/Wahl
2) Ortsvorsteher 100-250€</t>
  </si>
  <si>
    <t>1) Wahlvorstand 50€, 2) Vorsitzende GemVertr, Ausschuss, Fraktion, Ausländerbeirat + Stadträte jeweils 60€ bei Sitzungsleitung</t>
  </si>
  <si>
    <r>
      <rPr>
        <sz val="10"/>
        <color theme="1"/>
        <rFont val="Calibri"/>
        <family val="2"/>
        <scheme val="minor"/>
      </rPr>
      <t xml:space="preserve">1) ehrenamtl. Beig. </t>
    </r>
    <r>
      <rPr>
        <b/>
        <sz val="10"/>
        <color theme="1"/>
        <rFont val="Calibri"/>
        <family val="2"/>
        <scheme val="minor"/>
      </rPr>
      <t xml:space="preserve">ohne </t>
    </r>
    <r>
      <rPr>
        <sz val="10"/>
        <color theme="1"/>
        <rFont val="Calibri"/>
        <family val="2"/>
        <scheme val="minor"/>
      </rPr>
      <t>bes. Bereich, 
2) Bgm. bis zum 21. Tag 35€, ab dem 22. 70€</t>
    </r>
  </si>
  <si>
    <t>Punkt 2: Sitzungen über 2 Std. 20€, Wahlvorsteher 35€, übrige Mitglieder Wahlvorst. 25€</t>
  </si>
  <si>
    <t xml:space="preserve">1) Ortsvorst. 61-77€ je Größe, 2) Anm.: Die erhöhten Entschädigungen ersetzen jeweils die regulären Entschädigungen. </t>
  </si>
  <si>
    <t>1) Schriftführer: Dienstzeit, 2) Bgm. mind 30€/Tag, max.  80€/Tag</t>
  </si>
  <si>
    <t>1) Stellv. Ausschussvors. Bei Leitung d. Sitzung, 2) Bgm: Verdienstausfall</t>
  </si>
  <si>
    <t>1) Ausschussvors. 25-30€, 
2) Ortsvorsteher 130-225€</t>
  </si>
  <si>
    <t>Wahlvorstände 15€</t>
  </si>
  <si>
    <t>Wahlausschuss 50€/Tag</t>
  </si>
  <si>
    <t>1) Ortsvorsteher 25-40€/Sitzung, 
2) Bgm. Vertr. ununterbrochen an mehr als 7 Tagen</t>
  </si>
  <si>
    <t>1) Fraktionssitz. Ortsbeir 12€, sonstige Gremien 18€, höchstens 12 Sitzg/Jahr  2) Schriftführer, nicht Angehörigkeit des Gremiums 20€, Angehörigkeit 18€+12€, 3) Stellv.Vors. GemVertr sowie Stellv. Ausschussvors. Nur bei Vertretung, 4) Fraktionsvors. 25-51€, 5) Ortsvorst. 25-51€ nach Ew., 6) Bgm höchstens 30€/Tag, bei nicht Vertr. 18€</t>
  </si>
  <si>
    <t>1) Wahlvorstände: 30€
2) Schriftführer: 13€/40€</t>
  </si>
  <si>
    <r>
      <t xml:space="preserve">1) Wahlaussch.: 30€/Tag, 2) Frakt.Sitz.: Ersatz Verdienstausf, Fahrtkosten, Auf-wandentsch. + 15€, 3) Schriftführer: extern 15€, Mitarbeiter Arbeitszeitausgleich, 
4) ehrenamtl. Beig. </t>
    </r>
    <r>
      <rPr>
        <b/>
        <sz val="9"/>
        <color theme="1"/>
        <rFont val="Calibri"/>
        <family val="2"/>
        <scheme val="minor"/>
      </rPr>
      <t>ohne</t>
    </r>
    <r>
      <rPr>
        <sz val="9"/>
        <color theme="1"/>
        <rFont val="Calibri"/>
        <family val="2"/>
        <scheme val="minor"/>
      </rPr>
      <t xml:space="preserve"> bes. Bereich</t>
    </r>
  </si>
  <si>
    <t>1) Stadtverordnete: Ausschüsse 15€, StadtVV 25€, 2) Fraktionssitzg: in der Entschädigung enthalten</t>
  </si>
  <si>
    <t>Ortsvorsteher: 31 - 56€ OT-Größe</t>
  </si>
  <si>
    <t>Bgm. + Fahrtkosten</t>
  </si>
  <si>
    <r>
      <rPr>
        <sz val="10"/>
        <color theme="1"/>
        <rFont val="Calibri"/>
        <family val="2"/>
        <scheme val="minor"/>
      </rPr>
      <t xml:space="preserve">1) Wahlausschuss: 21€/Tag d. Tätigkeit, 
2) Ehrenamtl. Beig. </t>
    </r>
    <r>
      <rPr>
        <b/>
        <sz val="10"/>
        <color theme="1"/>
        <rFont val="Calibri"/>
        <family val="2"/>
        <scheme val="minor"/>
      </rPr>
      <t>ohne</t>
    </r>
    <r>
      <rPr>
        <sz val="10"/>
        <color theme="1"/>
        <rFont val="Calibri"/>
        <family val="2"/>
        <scheme val="minor"/>
      </rPr>
      <t xml:space="preserve"> bes. Bereich</t>
    </r>
  </si>
  <si>
    <t>1) Schriftführer: + wahlweise 15,34€ Sitzungsgeld oder Zeitgutschrift, 
2) Bgm Pro Tag 1/30 des jew. mtl. Grundgehalts d. Bgm</t>
  </si>
  <si>
    <t>1) Schriftführer: 20€/Jahr, 2) Ortsvorsteher: 60€ Stadtteile + 0,15€ je Ew., 120€ Kernstadt, 3) Bgm: Vertr. Anlässl. V. Generalversammlungen, Festen auf e. entschädigungspfl. Std. begrenzt</t>
  </si>
  <si>
    <t>1) Wahlvorst. 25 - 35€, 2) Ausschussvors. 17/24€, 3) Ortsvorst. 72 - 805€</t>
  </si>
  <si>
    <t>1) Fraktionsvors. 5,50€/Fraktionsmitg, 
2) Ortsvorst. 5,50€/OB-Mitglied</t>
  </si>
  <si>
    <t>Durchschnitt</t>
  </si>
  <si>
    <t>Wahlausschuss: 35€/Tag d. Tätigkeit</t>
  </si>
  <si>
    <t>1) Ortsvorst. je OT nach Ew. gestaffelt  125,50 - 310,50€/Monat, 2) Bgm mit Verw.-Leitung 24,50€/Tag</t>
  </si>
  <si>
    <t>Ortsvorsteher 50 - 60 €</t>
  </si>
  <si>
    <t>1) Wahlausschuss: individuell, 
2) Ausschussv. HFA 16€, sonst 8€ 
3) Fraktionsv. 2,50€ pro Frakt.-Mitglied, 
4) Erste Beig. 40€/Vertr.Tag</t>
  </si>
  <si>
    <t>Wahlausschuss: Vorsteher 35€</t>
  </si>
  <si>
    <r>
      <t xml:space="preserve">1) Ortsbeiräte: max. 6 Sitzungen/Jahr, 
2) Wahlvorst.: 25€/Wahl, 3) Schriftf. 15-20€ 4) Beig/Stadträte </t>
    </r>
    <r>
      <rPr>
        <b/>
        <sz val="10"/>
        <color theme="1"/>
        <rFont val="Calibri"/>
        <family val="2"/>
        <scheme val="minor"/>
      </rPr>
      <t>ohne</t>
    </r>
    <r>
      <rPr>
        <sz val="10"/>
        <color theme="1"/>
        <rFont val="Calibri"/>
        <family val="2"/>
        <scheme val="minor"/>
      </rPr>
      <t xml:space="preserve"> bes. Bereich, 
5) Ortsv. 99,70 - 250,53€</t>
    </r>
  </si>
  <si>
    <t>1) Schriftführer 15€ Zeitabgeltung, da Verwaltungsmitarbeiter; 2) Ortsvorsteher 
80-130 € Staffelung Ew 3) 1. Beig. + Beig. m. bes. Bereich 35€/Tag</t>
  </si>
  <si>
    <t>1) Fraktionssitzung: max 9, 
2) Schriftführer 0,00 da Bedienstete d. Verw., 3) Ortsvorsteher 25,60-40,90€</t>
  </si>
  <si>
    <t>Ausz.Wahlvorst. 50€/Wahltag</t>
  </si>
  <si>
    <t>Ortsvorsteher 70 - 100 € je Ew</t>
  </si>
  <si>
    <t>Wahlvorstände: 50€, 
Stellv. Vors. d. GemVertr + Stellv. Ausschussvors. nur im Vertretungsfall</t>
  </si>
  <si>
    <t>1) Wahlausschuss 15,5€/Tag,
2) Fraktionssitz. max. 15 Sitzungen/Jahr</t>
  </si>
  <si>
    <t>Ortsvorsteher: 115 - 260€</t>
  </si>
  <si>
    <t>1) Fraktionssitz. 13/16€, 
2) Ortsvorst. 77-154€</t>
  </si>
  <si>
    <t>Bgm. 8€/Sitzung bzw. einzelner Termin</t>
  </si>
  <si>
    <t>1) Wahlausschüsse 30€/Tag
2) Schriftführer 15€/angefangene Std.</t>
  </si>
  <si>
    <t>1) Wahlausschuss: alle Wahlen 30€, Europaw. 50€; 2) Schriftf. GemVorst./ Ortsbeir. 25€, GemVertr./Ausschüsse 50€</t>
  </si>
  <si>
    <t>Ortsvorsteher: 59,00 / 90,00 €</t>
  </si>
  <si>
    <t>Ehrenamtl. Beig. für die Sitzung des GemVorst. 10€ je angef. Std.</t>
  </si>
  <si>
    <t>Ortsvorsteher: zzgl. 0,20 €/Ew.</t>
  </si>
  <si>
    <t>1) Schriftführer 5€ je 1/4 Std., mind. 20€, 2) Stellv. nur im Vertr.fall</t>
  </si>
  <si>
    <t>?</t>
  </si>
  <si>
    <t>Ortsvorsteher: 110 - 360€ 
gestaffelt nach Ew</t>
  </si>
  <si>
    <r>
      <t xml:space="preserve">1) Wahlaus: 16€/Tag, 2) FraktSitz: bis 18 Sitzg/Jahr, 3) Schriftf: Überstd-Gutschrift ohne Zuschläge, 4) Beig. </t>
    </r>
    <r>
      <rPr>
        <b/>
        <sz val="11"/>
        <color theme="1"/>
        <rFont val="Calibri"/>
        <family val="2"/>
        <scheme val="minor"/>
      </rPr>
      <t>ohne</t>
    </r>
    <r>
      <rPr>
        <sz val="11"/>
        <color theme="1"/>
        <rFont val="Calibri"/>
        <family val="2"/>
        <scheme val="minor"/>
      </rPr>
      <t xml:space="preserve"> bes. Bereich</t>
    </r>
  </si>
  <si>
    <t xml:space="preserve">Wahlaus: Vors. u. Stellv. 35€ </t>
  </si>
  <si>
    <t>1) Wahlvorst: 12,50€/Sitzung, 2) Ortsvorst: Durchschnitt 132,22€ je nach Ew</t>
  </si>
  <si>
    <r>
      <t xml:space="preserve">1) FraktSitzg: max. 25 Sitzg/Jahr, 2) Schriftf GemVorst: 40€, 3) Beig. </t>
    </r>
    <r>
      <rPr>
        <b/>
        <sz val="9"/>
        <color theme="1"/>
        <rFont val="Calibri"/>
        <family val="2"/>
        <scheme val="minor"/>
      </rPr>
      <t>ohne</t>
    </r>
    <r>
      <rPr>
        <sz val="9"/>
        <color theme="1"/>
        <rFont val="Calibri"/>
        <family val="2"/>
        <scheme val="minor"/>
      </rPr>
      <t xml:space="preserve"> bes. Bereich, 4) Bgm: 75% o.d. 30 ./. Amtsgehaltes d.Bgm</t>
    </r>
  </si>
  <si>
    <t>Ortsvorsteher Stadtteile: 10€/Sitzg, 125€/Monat</t>
  </si>
  <si>
    <t>1) Vors. Wahlaus: 35€/Sitzg, 2) Schriftf 1., 2. Std 26€/Std, jede weitere Std 10€, 
3) ehrenamtl. Beig/Stadträte: Vertr. Bgm Aufwandsentschädigung</t>
  </si>
  <si>
    <t>Briefwahl: 20€</t>
  </si>
  <si>
    <t>Vors. Wahlausschuss 35€</t>
  </si>
  <si>
    <t>1) StadtV jährlich 125€, 2) StadtVV 75€/Monat, 3) WahlV 35€ Erfr.geld 
4) OrtsV 75-165€ je nach EW</t>
  </si>
  <si>
    <t>1) Fraktionssitzg: Verdienstausfall, Fahrkosten/max. 20 Sitzg/Jahr, 2) FraktV 40-70€/Monat nach FraktStärke, 3) Bgm: + Verdienstausfall</t>
  </si>
  <si>
    <t>1) BriefwV: 24€, WahlV 32€/Sitzg, 
2) FraktV: + 3€ je Mitglied</t>
  </si>
  <si>
    <t>OrtsV 40-70€ je EW</t>
  </si>
  <si>
    <t>1) FraktVorst Monat: mind. 10€ + 3€/Mitglied, 2) Ortsvorst 62,26 - 629,81€ gestaffelt nach OT, 3) Bgm. 15€ /Tag bis 3 Tage, ab 3 T. 40€/Tag, 4) StadtV+StadtR SD-Net 10€/Mon</t>
  </si>
  <si>
    <r>
      <t xml:space="preserve">1) FraktSitzung: max. 21 Sitzungen/Jahr, 
2) Schriftf. 12€/Std., 3) Stellv. Vors. StadtVV: nur bei Vertr., 4) Beig. </t>
    </r>
    <r>
      <rPr>
        <b/>
        <sz val="9"/>
        <color theme="1"/>
        <rFont val="Calibri"/>
        <family val="2"/>
        <scheme val="minor"/>
      </rPr>
      <t>ohne</t>
    </r>
    <r>
      <rPr>
        <sz val="9"/>
        <color theme="1"/>
        <rFont val="Calibri"/>
        <family val="2"/>
        <scheme val="minor"/>
      </rPr>
      <t xml:space="preserve"> bes. Bereich, 
5) Bgm: 60-120€/Tag</t>
    </r>
  </si>
  <si>
    <t>1) Stellv. Vors. StadtVV: bei Vertretung doppeltes Sitzungsgeld, &gt; 3 Mon: 40€, 
2) Ausschussvors.: doppeltes Sitzungsgeld, 3) Stellv. Ausschussvors.: bei Vertretung doppeltes Sitzungsgeld</t>
  </si>
  <si>
    <t>1) Wahlauss. Individuell, 2) Schriftf. 20,01€ je angef. Std. zzgl. 1 Std. f. Vor- u. Nachbereitung d. Sitzung, 3) Stellv. GemVertr. 25,50€/Vertr., 4) Bgm &gt; 1 Tag 40€/Tag, &gt; 21 Tage 80€/Tag</t>
  </si>
  <si>
    <t>1) Sockelbeitrag Fraktion/90€/Jahr + pro Mitglied 42€/Jahr, 2) Ortsvorsteher 20-60€ je Größe</t>
  </si>
  <si>
    <t>Wahlvorst.  u. Ausz.wahlvorst. 25+35€</t>
  </si>
  <si>
    <t>Schriftführer: Bedienstete, Stundenent-geld nach Vergütung durch Besoldung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</si>
</sst>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sz val="9"/>
      <color theme="9" tint="0.79998168889431442"/>
      <name val="Calibri"/>
      <family val="2"/>
      <scheme val="minor"/>
    </font>
    <font>
      <sz val="10"/>
      <color theme="9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2" fillId="3" borderId="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/>
    <xf numFmtId="2" fontId="2" fillId="3" borderId="6" xfId="0" applyNumberFormat="1" applyFont="1" applyFill="1" applyBorder="1"/>
    <xf numFmtId="2" fontId="2" fillId="3" borderId="6" xfId="0" applyNumberFormat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left"/>
    </xf>
    <xf numFmtId="2" fontId="2" fillId="3" borderId="7" xfId="0" applyNumberFormat="1" applyFont="1" applyFill="1" applyBorder="1"/>
    <xf numFmtId="2" fontId="0" fillId="0" borderId="5" xfId="0" applyNumberFormat="1" applyBorder="1"/>
    <xf numFmtId="2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/>
    </xf>
    <xf numFmtId="2" fontId="0" fillId="0" borderId="0" xfId="0" applyNumberFormat="1"/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vertical="center"/>
    </xf>
    <xf numFmtId="2" fontId="0" fillId="0" borderId="9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2" fontId="0" fillId="0" borderId="0" xfId="0" applyNumberFormat="1" applyBorder="1" applyAlignment="1">
      <alignment horizontal="left"/>
    </xf>
    <xf numFmtId="2" fontId="0" fillId="0" borderId="1" xfId="0" applyNumberFormat="1" applyBorder="1" applyAlignment="1">
      <alignment horizontal="right" wrapText="1"/>
    </xf>
    <xf numFmtId="2" fontId="0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 wrapText="1"/>
    </xf>
    <xf numFmtId="2" fontId="0" fillId="0" borderId="0" xfId="0" applyNumberFormat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2" fontId="0" fillId="4" borderId="2" xfId="0" applyNumberForma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wrapText="1"/>
    </xf>
    <xf numFmtId="1" fontId="0" fillId="0" borderId="0" xfId="0" applyNumberFormat="1" applyAlignment="1">
      <alignment vertical="center"/>
    </xf>
    <xf numFmtId="1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2" fontId="0" fillId="4" borderId="1" xfId="0" applyNumberFormat="1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left" wrapText="1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left" wrapText="1"/>
    </xf>
    <xf numFmtId="2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left" wrapText="1"/>
    </xf>
    <xf numFmtId="2" fontId="11" fillId="0" borderId="1" xfId="0" applyNumberFormat="1" applyFont="1" applyBorder="1" applyAlignment="1">
      <alignment horizontal="left" wrapText="1"/>
    </xf>
    <xf numFmtId="2" fontId="14" fillId="0" borderId="1" xfId="0" applyNumberFormat="1" applyFont="1" applyBorder="1" applyAlignment="1">
      <alignment horizontal="left" wrapText="1"/>
    </xf>
    <xf numFmtId="2" fontId="15" fillId="0" borderId="1" xfId="0" applyNumberFormat="1" applyFont="1" applyBorder="1" applyAlignment="1">
      <alignment horizontal="left" wrapText="1"/>
    </xf>
    <xf numFmtId="2" fontId="9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left" wrapText="1"/>
    </xf>
    <xf numFmtId="2" fontId="8" fillId="3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6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6"/>
  <sheetViews>
    <sheetView tabSelected="1" view="pageLayout" topLeftCell="A80" zoomScaleNormal="100" workbookViewId="0">
      <selection activeCell="A95" sqref="A95:XFD95"/>
    </sheetView>
  </sheetViews>
  <sheetFormatPr baseColWidth="10" defaultRowHeight="15" x14ac:dyDescent="0.25"/>
  <cols>
    <col min="1" max="1" width="22.5703125" style="14" customWidth="1"/>
    <col min="2" max="2" width="19.42578125" style="14" customWidth="1"/>
    <col min="3" max="8" width="8.42578125" style="14" customWidth="1"/>
    <col min="9" max="12" width="9.5703125" style="14" customWidth="1"/>
    <col min="13" max="22" width="8.85546875" style="14" customWidth="1"/>
    <col min="23" max="24" width="9.7109375" style="14" customWidth="1"/>
    <col min="25" max="38" width="7.5703125" style="14" customWidth="1"/>
    <col min="39" max="45" width="7.7109375" style="14" customWidth="1"/>
    <col min="46" max="46" width="7.7109375" style="27" customWidth="1"/>
    <col min="47" max="48" width="6" style="18" customWidth="1"/>
    <col min="49" max="49" width="33.7109375" style="23" customWidth="1"/>
    <col min="50" max="16384" width="11.42578125" style="14"/>
  </cols>
  <sheetData>
    <row r="1" spans="1:49" s="4" customFormat="1" ht="31.5" customHeight="1" x14ac:dyDescent="0.25">
      <c r="A1" s="2" t="s">
        <v>0</v>
      </c>
      <c r="B1" s="3" t="s">
        <v>418</v>
      </c>
      <c r="C1" s="55" t="s">
        <v>447</v>
      </c>
      <c r="D1" s="56"/>
      <c r="E1" s="56"/>
      <c r="F1" s="56"/>
      <c r="G1" s="56"/>
      <c r="H1" s="57"/>
      <c r="I1" s="58" t="s">
        <v>422</v>
      </c>
      <c r="J1" s="59"/>
      <c r="K1" s="58" t="s">
        <v>419</v>
      </c>
      <c r="L1" s="59"/>
      <c r="M1" s="59" t="s">
        <v>3</v>
      </c>
      <c r="N1" s="59"/>
      <c r="O1" s="59" t="s">
        <v>4</v>
      </c>
      <c r="P1" s="59"/>
      <c r="Q1" s="58" t="s">
        <v>420</v>
      </c>
      <c r="R1" s="59"/>
      <c r="S1" s="59" t="s">
        <v>14</v>
      </c>
      <c r="T1" s="59"/>
      <c r="U1" s="59" t="s">
        <v>5</v>
      </c>
      <c r="V1" s="59"/>
      <c r="W1" s="58" t="s">
        <v>448</v>
      </c>
      <c r="X1" s="59"/>
      <c r="Y1" s="58" t="s">
        <v>449</v>
      </c>
      <c r="Z1" s="59"/>
      <c r="AA1" s="58" t="s">
        <v>414</v>
      </c>
      <c r="AB1" s="59"/>
      <c r="AC1" s="58" t="s">
        <v>415</v>
      </c>
      <c r="AD1" s="59"/>
      <c r="AE1" s="58" t="s">
        <v>416</v>
      </c>
      <c r="AF1" s="59"/>
      <c r="AG1" s="58" t="s">
        <v>421</v>
      </c>
      <c r="AH1" s="59"/>
      <c r="AI1" s="58" t="s">
        <v>444</v>
      </c>
      <c r="AJ1" s="59"/>
      <c r="AK1" s="55" t="s">
        <v>6</v>
      </c>
      <c r="AL1" s="57"/>
      <c r="AM1" s="58" t="s">
        <v>417</v>
      </c>
      <c r="AN1" s="59"/>
      <c r="AO1" s="55" t="s">
        <v>445</v>
      </c>
      <c r="AP1" s="56"/>
      <c r="AQ1" s="56"/>
      <c r="AR1" s="56"/>
      <c r="AS1" s="56"/>
      <c r="AT1" s="57"/>
      <c r="AU1" s="55" t="s">
        <v>11</v>
      </c>
      <c r="AV1" s="56"/>
      <c r="AW1" s="2" t="s">
        <v>446</v>
      </c>
    </row>
    <row r="2" spans="1:49" s="10" customFormat="1" ht="13.5" thickBot="1" x14ac:dyDescent="0.25">
      <c r="A2" s="5"/>
      <c r="B2" s="5"/>
      <c r="C2" s="1">
        <v>3000</v>
      </c>
      <c r="D2" s="1">
        <v>5000</v>
      </c>
      <c r="E2" s="1">
        <v>10000</v>
      </c>
      <c r="F2" s="1">
        <v>25000</v>
      </c>
      <c r="G2" s="1">
        <v>50000</v>
      </c>
      <c r="H2" s="1">
        <v>100000</v>
      </c>
      <c r="I2" s="6" t="s">
        <v>1</v>
      </c>
      <c r="J2" s="6" t="s">
        <v>2</v>
      </c>
      <c r="K2" s="6" t="s">
        <v>1</v>
      </c>
      <c r="L2" s="6" t="s">
        <v>2</v>
      </c>
      <c r="M2" s="6" t="s">
        <v>1</v>
      </c>
      <c r="N2" s="6" t="s">
        <v>2</v>
      </c>
      <c r="O2" s="6" t="s">
        <v>1</v>
      </c>
      <c r="P2" s="6" t="s">
        <v>2</v>
      </c>
      <c r="Q2" s="6" t="s">
        <v>1</v>
      </c>
      <c r="R2" s="6" t="s">
        <v>2</v>
      </c>
      <c r="S2" s="6" t="s">
        <v>1</v>
      </c>
      <c r="T2" s="6" t="s">
        <v>2</v>
      </c>
      <c r="U2" s="6" t="s">
        <v>1</v>
      </c>
      <c r="V2" s="6" t="s">
        <v>2</v>
      </c>
      <c r="W2" s="6" t="s">
        <v>1</v>
      </c>
      <c r="X2" s="6" t="s">
        <v>2</v>
      </c>
      <c r="Y2" s="6" t="s">
        <v>1</v>
      </c>
      <c r="Z2" s="6" t="s">
        <v>2</v>
      </c>
      <c r="AA2" s="6" t="s">
        <v>1</v>
      </c>
      <c r="AB2" s="6" t="s">
        <v>2</v>
      </c>
      <c r="AC2" s="6" t="s">
        <v>1</v>
      </c>
      <c r="AD2" s="6" t="s">
        <v>2</v>
      </c>
      <c r="AE2" s="6" t="s">
        <v>1</v>
      </c>
      <c r="AF2" s="6" t="s">
        <v>2</v>
      </c>
      <c r="AG2" s="6" t="s">
        <v>1</v>
      </c>
      <c r="AH2" s="6" t="s">
        <v>2</v>
      </c>
      <c r="AI2" s="6" t="s">
        <v>1</v>
      </c>
      <c r="AJ2" s="6" t="s">
        <v>2</v>
      </c>
      <c r="AK2" s="6" t="s">
        <v>1</v>
      </c>
      <c r="AL2" s="6" t="s">
        <v>2</v>
      </c>
      <c r="AM2" s="6" t="s">
        <v>1</v>
      </c>
      <c r="AN2" s="6" t="s">
        <v>2</v>
      </c>
      <c r="AO2" s="6" t="s">
        <v>2</v>
      </c>
      <c r="AP2" s="6" t="s">
        <v>7</v>
      </c>
      <c r="AQ2" s="6" t="s">
        <v>8</v>
      </c>
      <c r="AR2" s="6" t="s">
        <v>9</v>
      </c>
      <c r="AS2" s="6" t="s">
        <v>1</v>
      </c>
      <c r="AT2" s="7" t="s">
        <v>10</v>
      </c>
      <c r="AU2" s="7" t="s">
        <v>12</v>
      </c>
      <c r="AV2" s="8" t="s">
        <v>13</v>
      </c>
      <c r="AW2" s="9"/>
    </row>
    <row r="3" spans="1:49" x14ac:dyDescent="0.25">
      <c r="A3" s="11" t="s">
        <v>15</v>
      </c>
      <c r="B3" s="11" t="s">
        <v>423</v>
      </c>
      <c r="C3" s="12"/>
      <c r="D3" s="12"/>
      <c r="E3" s="12"/>
      <c r="F3" s="12"/>
      <c r="G3" s="12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2"/>
      <c r="AU3" s="12"/>
      <c r="AV3" s="19"/>
      <c r="AW3" s="21"/>
    </row>
    <row r="4" spans="1:49" x14ac:dyDescent="0.25">
      <c r="A4" s="15" t="s">
        <v>16</v>
      </c>
      <c r="B4" s="15" t="s">
        <v>424</v>
      </c>
      <c r="C4" s="16"/>
      <c r="D4" s="16"/>
      <c r="E4" s="16"/>
      <c r="F4" s="16"/>
      <c r="G4" s="16"/>
      <c r="H4" s="16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6"/>
      <c r="AU4" s="16"/>
      <c r="AV4" s="20"/>
      <c r="AW4" s="22"/>
    </row>
    <row r="5" spans="1:49" ht="51.75" x14ac:dyDescent="0.25">
      <c r="A5" s="15" t="s">
        <v>17</v>
      </c>
      <c r="B5" s="15" t="s">
        <v>425</v>
      </c>
      <c r="C5" s="16"/>
      <c r="D5" s="16"/>
      <c r="E5" s="16" t="s">
        <v>450</v>
      </c>
      <c r="F5" s="16"/>
      <c r="G5" s="16"/>
      <c r="H5" s="16"/>
      <c r="I5" s="17">
        <v>20</v>
      </c>
      <c r="J5" s="17"/>
      <c r="K5" s="17">
        <v>20</v>
      </c>
      <c r="L5" s="17"/>
      <c r="M5" s="17"/>
      <c r="N5" s="17"/>
      <c r="O5" s="17"/>
      <c r="P5" s="17"/>
      <c r="Q5" s="17"/>
      <c r="R5" s="17"/>
      <c r="S5" s="17">
        <v>20</v>
      </c>
      <c r="T5" s="17"/>
      <c r="U5" s="17">
        <v>20</v>
      </c>
      <c r="V5" s="17"/>
      <c r="W5" s="17"/>
      <c r="X5" s="17">
        <v>80</v>
      </c>
      <c r="Y5" s="17"/>
      <c r="Z5" s="17"/>
      <c r="AA5" s="17"/>
      <c r="AB5" s="17">
        <v>8</v>
      </c>
      <c r="AC5" s="17"/>
      <c r="AD5" s="17"/>
      <c r="AE5" s="17"/>
      <c r="AF5" s="17"/>
      <c r="AG5" s="17">
        <v>40</v>
      </c>
      <c r="AH5" s="17"/>
      <c r="AI5" s="17"/>
      <c r="AJ5" s="17"/>
      <c r="AK5" s="17"/>
      <c r="AL5" s="17"/>
      <c r="AM5" s="17"/>
      <c r="AN5" s="17"/>
      <c r="AO5" s="17"/>
      <c r="AP5" s="17"/>
      <c r="AQ5" s="17">
        <v>40</v>
      </c>
      <c r="AR5" s="17"/>
      <c r="AS5" s="17"/>
      <c r="AT5" s="16"/>
      <c r="AU5" s="16" t="s">
        <v>450</v>
      </c>
      <c r="AV5" s="20"/>
      <c r="AW5" s="26" t="s">
        <v>580</v>
      </c>
    </row>
    <row r="6" spans="1:49" ht="45" x14ac:dyDescent="0.25">
      <c r="A6" s="15" t="s">
        <v>18</v>
      </c>
      <c r="B6" s="15" t="s">
        <v>426</v>
      </c>
      <c r="C6" s="16"/>
      <c r="D6" s="16"/>
      <c r="E6" s="16"/>
      <c r="F6" s="16" t="s">
        <v>450</v>
      </c>
      <c r="G6" s="16"/>
      <c r="H6" s="16"/>
      <c r="I6" s="17">
        <v>18.5</v>
      </c>
      <c r="J6" s="17"/>
      <c r="K6" s="17">
        <v>18.5</v>
      </c>
      <c r="L6" s="17">
        <v>35.5</v>
      </c>
      <c r="M6" s="17">
        <v>18.5</v>
      </c>
      <c r="N6" s="17"/>
      <c r="O6" s="17"/>
      <c r="P6" s="17"/>
      <c r="Q6" s="17">
        <v>35</v>
      </c>
      <c r="R6" s="17"/>
      <c r="S6" s="17">
        <v>18.5</v>
      </c>
      <c r="T6" s="17"/>
      <c r="U6" s="17">
        <v>20.5</v>
      </c>
      <c r="V6" s="17"/>
      <c r="W6" s="17">
        <v>18.5</v>
      </c>
      <c r="X6" s="17">
        <v>81.5</v>
      </c>
      <c r="Y6" s="17">
        <v>18.5</v>
      </c>
      <c r="Z6" s="17"/>
      <c r="AA6" s="17">
        <v>37</v>
      </c>
      <c r="AB6" s="17"/>
      <c r="AC6" s="17">
        <v>18.5</v>
      </c>
      <c r="AD6" s="17"/>
      <c r="AE6" s="17">
        <v>18.5</v>
      </c>
      <c r="AF6" s="17">
        <v>42</v>
      </c>
      <c r="AG6" s="17">
        <v>18.5</v>
      </c>
      <c r="AH6" s="17">
        <v>81.5</v>
      </c>
      <c r="AI6" s="17"/>
      <c r="AJ6" s="17"/>
      <c r="AK6" s="17">
        <v>37</v>
      </c>
      <c r="AL6" s="17">
        <v>125.5</v>
      </c>
      <c r="AM6" s="17"/>
      <c r="AN6" s="17"/>
      <c r="AO6" s="17"/>
      <c r="AP6" s="17"/>
      <c r="AQ6" s="17">
        <v>17.5</v>
      </c>
      <c r="AR6" s="17"/>
      <c r="AS6" s="17"/>
      <c r="AT6" s="16"/>
      <c r="AU6" s="16" t="s">
        <v>450</v>
      </c>
      <c r="AV6" s="20"/>
      <c r="AW6" s="22" t="s">
        <v>494</v>
      </c>
    </row>
    <row r="7" spans="1:49" x14ac:dyDescent="0.25">
      <c r="A7" s="15" t="s">
        <v>19</v>
      </c>
      <c r="B7" s="15" t="s">
        <v>427</v>
      </c>
      <c r="C7" s="16"/>
      <c r="D7" s="16"/>
      <c r="E7" s="16" t="s">
        <v>450</v>
      </c>
      <c r="F7" s="16"/>
      <c r="G7" s="16"/>
      <c r="H7" s="16"/>
      <c r="I7" s="17">
        <v>15</v>
      </c>
      <c r="J7" s="17"/>
      <c r="K7" s="17">
        <v>15</v>
      </c>
      <c r="L7" s="17"/>
      <c r="M7" s="17">
        <v>15</v>
      </c>
      <c r="N7" s="17"/>
      <c r="O7" s="17"/>
      <c r="P7" s="17"/>
      <c r="Q7" s="17">
        <v>25</v>
      </c>
      <c r="R7" s="17"/>
      <c r="S7" s="17">
        <v>15</v>
      </c>
      <c r="T7" s="17"/>
      <c r="U7" s="17">
        <v>18</v>
      </c>
      <c r="V7" s="17"/>
      <c r="W7" s="17"/>
      <c r="X7" s="17">
        <v>20</v>
      </c>
      <c r="Y7" s="17"/>
      <c r="Z7" s="17"/>
      <c r="AA7" s="17"/>
      <c r="AB7" s="17"/>
      <c r="AC7" s="17"/>
      <c r="AD7" s="17"/>
      <c r="AE7" s="17"/>
      <c r="AF7" s="17">
        <v>20</v>
      </c>
      <c r="AG7" s="17"/>
      <c r="AH7" s="17">
        <v>20</v>
      </c>
      <c r="AI7" s="17"/>
      <c r="AJ7" s="17">
        <v>20</v>
      </c>
      <c r="AK7" s="17"/>
      <c r="AL7" s="17">
        <v>25</v>
      </c>
      <c r="AM7" s="17"/>
      <c r="AN7" s="17"/>
      <c r="AO7" s="17"/>
      <c r="AP7" s="17"/>
      <c r="AQ7" s="17">
        <v>25</v>
      </c>
      <c r="AR7" s="17"/>
      <c r="AS7" s="17"/>
      <c r="AT7" s="16"/>
      <c r="AU7" s="16" t="s">
        <v>450</v>
      </c>
      <c r="AV7" s="20"/>
      <c r="AW7" s="22"/>
    </row>
    <row r="8" spans="1:49" x14ac:dyDescent="0.25">
      <c r="A8" s="15" t="s">
        <v>20</v>
      </c>
      <c r="B8" s="15" t="s">
        <v>428</v>
      </c>
      <c r="C8" s="16"/>
      <c r="D8" s="16"/>
      <c r="E8" s="16"/>
      <c r="F8" s="16"/>
      <c r="G8" s="16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6"/>
      <c r="AU8" s="16"/>
      <c r="AV8" s="20"/>
      <c r="AW8" s="22"/>
    </row>
    <row r="9" spans="1:49" x14ac:dyDescent="0.25">
      <c r="A9" s="15" t="s">
        <v>21</v>
      </c>
      <c r="B9" s="15" t="s">
        <v>429</v>
      </c>
      <c r="C9" s="16"/>
      <c r="D9" s="16"/>
      <c r="E9" s="16"/>
      <c r="F9" s="16"/>
      <c r="G9" s="16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6"/>
      <c r="AU9" s="16"/>
      <c r="AV9" s="20"/>
      <c r="AW9" s="22"/>
    </row>
    <row r="10" spans="1:49" ht="81.75" customHeight="1" x14ac:dyDescent="0.25">
      <c r="A10" s="15" t="s">
        <v>22</v>
      </c>
      <c r="B10" s="15" t="s">
        <v>430</v>
      </c>
      <c r="C10" s="16"/>
      <c r="D10" s="16"/>
      <c r="E10" s="16"/>
      <c r="F10" s="16" t="s">
        <v>450</v>
      </c>
      <c r="G10" s="16"/>
      <c r="H10" s="16"/>
      <c r="I10" s="17">
        <v>10</v>
      </c>
      <c r="J10" s="17"/>
      <c r="K10" s="17">
        <v>10</v>
      </c>
      <c r="L10" s="17"/>
      <c r="M10" s="17">
        <v>10</v>
      </c>
      <c r="N10" s="17"/>
      <c r="O10" s="17">
        <v>10</v>
      </c>
      <c r="P10" s="17"/>
      <c r="Q10" s="17"/>
      <c r="R10" s="17"/>
      <c r="S10" s="17">
        <v>10</v>
      </c>
      <c r="T10" s="17"/>
      <c r="U10" s="17"/>
      <c r="V10" s="17"/>
      <c r="W10" s="17"/>
      <c r="X10" s="17">
        <v>75</v>
      </c>
      <c r="Y10" s="17">
        <v>15</v>
      </c>
      <c r="Z10" s="17"/>
      <c r="AA10" s="17">
        <v>15</v>
      </c>
      <c r="AB10" s="17"/>
      <c r="AC10" s="17">
        <v>15</v>
      </c>
      <c r="AD10" s="17"/>
      <c r="AE10" s="17"/>
      <c r="AF10" s="17">
        <v>50</v>
      </c>
      <c r="AG10" s="17"/>
      <c r="AH10" s="17">
        <v>75</v>
      </c>
      <c r="AI10" s="17"/>
      <c r="AJ10" s="17">
        <v>75</v>
      </c>
      <c r="AK10" s="17"/>
      <c r="AL10" s="17">
        <v>66</v>
      </c>
      <c r="AM10" s="17"/>
      <c r="AN10" s="17">
        <v>15</v>
      </c>
      <c r="AO10" s="17"/>
      <c r="AP10" s="17"/>
      <c r="AQ10" s="17">
        <v>25</v>
      </c>
      <c r="AR10" s="17"/>
      <c r="AS10" s="17"/>
      <c r="AT10" s="16"/>
      <c r="AU10" s="16" t="s">
        <v>450</v>
      </c>
      <c r="AV10" s="20"/>
      <c r="AW10" s="40" t="s">
        <v>533</v>
      </c>
    </row>
    <row r="11" spans="1:49" ht="36.75" x14ac:dyDescent="0.25">
      <c r="A11" s="15" t="s">
        <v>23</v>
      </c>
      <c r="B11" s="15" t="s">
        <v>431</v>
      </c>
      <c r="C11" s="16"/>
      <c r="D11" s="16"/>
      <c r="E11" s="16" t="s">
        <v>450</v>
      </c>
      <c r="F11" s="16"/>
      <c r="G11" s="16"/>
      <c r="H11" s="16"/>
      <c r="I11" s="17">
        <v>20</v>
      </c>
      <c r="J11" s="17"/>
      <c r="K11" s="17">
        <v>20</v>
      </c>
      <c r="L11" s="17"/>
      <c r="M11" s="17">
        <v>20</v>
      </c>
      <c r="N11" s="17"/>
      <c r="O11" s="17"/>
      <c r="P11" s="17"/>
      <c r="Q11" s="17">
        <v>30</v>
      </c>
      <c r="R11" s="17"/>
      <c r="S11" s="17">
        <v>20</v>
      </c>
      <c r="T11" s="17"/>
      <c r="U11" s="17">
        <v>25</v>
      </c>
      <c r="V11" s="17"/>
      <c r="W11" s="17"/>
      <c r="X11" s="17">
        <v>50</v>
      </c>
      <c r="Y11" s="17"/>
      <c r="Z11" s="17"/>
      <c r="AA11" s="17"/>
      <c r="AB11" s="17"/>
      <c r="AC11" s="17"/>
      <c r="AD11" s="17"/>
      <c r="AE11" s="17"/>
      <c r="AF11" s="17">
        <v>35</v>
      </c>
      <c r="AG11" s="17"/>
      <c r="AH11" s="17">
        <v>100</v>
      </c>
      <c r="AI11" s="17"/>
      <c r="AJ11" s="17">
        <v>50</v>
      </c>
      <c r="AK11" s="17"/>
      <c r="AL11" s="17">
        <v>35</v>
      </c>
      <c r="AM11" s="17"/>
      <c r="AN11" s="17">
        <v>35</v>
      </c>
      <c r="AO11" s="17"/>
      <c r="AP11" s="17"/>
      <c r="AQ11" s="17">
        <v>40</v>
      </c>
      <c r="AR11" s="17"/>
      <c r="AS11" s="17"/>
      <c r="AT11" s="16"/>
      <c r="AU11" s="16" t="s">
        <v>450</v>
      </c>
      <c r="AV11" s="20"/>
      <c r="AW11" s="30" t="s">
        <v>593</v>
      </c>
    </row>
    <row r="12" spans="1:49" x14ac:dyDescent="0.25">
      <c r="A12" s="15" t="s">
        <v>24</v>
      </c>
      <c r="B12" s="15" t="s">
        <v>432</v>
      </c>
      <c r="C12" s="16"/>
      <c r="D12" s="16"/>
      <c r="E12" s="16" t="s">
        <v>450</v>
      </c>
      <c r="F12" s="16"/>
      <c r="G12" s="16"/>
      <c r="H12" s="16"/>
      <c r="I12" s="17">
        <v>12</v>
      </c>
      <c r="J12" s="17"/>
      <c r="K12" s="17">
        <v>12</v>
      </c>
      <c r="L12" s="17"/>
      <c r="M12" s="17">
        <v>12</v>
      </c>
      <c r="N12" s="17"/>
      <c r="O12" s="17">
        <v>12</v>
      </c>
      <c r="P12" s="17"/>
      <c r="Q12" s="17">
        <v>30</v>
      </c>
      <c r="R12" s="17"/>
      <c r="S12" s="17">
        <v>12</v>
      </c>
      <c r="T12" s="17"/>
      <c r="U12" s="17">
        <v>12</v>
      </c>
      <c r="V12" s="17"/>
      <c r="W12" s="17">
        <v>12</v>
      </c>
      <c r="X12" s="17">
        <v>15</v>
      </c>
      <c r="Y12" s="17"/>
      <c r="Z12" s="17"/>
      <c r="AA12" s="17">
        <v>12</v>
      </c>
      <c r="AB12" s="17">
        <v>12</v>
      </c>
      <c r="AC12" s="17"/>
      <c r="AD12" s="17"/>
      <c r="AE12" s="17">
        <v>12</v>
      </c>
      <c r="AF12" s="17">
        <v>12</v>
      </c>
      <c r="AG12" s="17">
        <v>12</v>
      </c>
      <c r="AH12" s="17">
        <v>15</v>
      </c>
      <c r="AI12" s="17"/>
      <c r="AJ12" s="17"/>
      <c r="AK12" s="17">
        <v>12</v>
      </c>
      <c r="AL12" s="17">
        <v>50</v>
      </c>
      <c r="AM12" s="17">
        <v>12</v>
      </c>
      <c r="AN12" s="17">
        <v>12</v>
      </c>
      <c r="AO12" s="17"/>
      <c r="AP12" s="17"/>
      <c r="AQ12" s="17">
        <v>25</v>
      </c>
      <c r="AR12" s="17"/>
      <c r="AS12" s="17"/>
      <c r="AT12" s="16"/>
      <c r="AU12" s="16" t="s">
        <v>450</v>
      </c>
      <c r="AV12" s="20"/>
      <c r="AW12" s="22" t="s">
        <v>579</v>
      </c>
    </row>
    <row r="13" spans="1:49" ht="26.25" x14ac:dyDescent="0.25">
      <c r="A13" s="15" t="s">
        <v>25</v>
      </c>
      <c r="B13" s="15" t="s">
        <v>432</v>
      </c>
      <c r="C13" s="16"/>
      <c r="D13" s="16" t="s">
        <v>450</v>
      </c>
      <c r="E13" s="16"/>
      <c r="F13" s="16"/>
      <c r="G13" s="16"/>
      <c r="H13" s="16"/>
      <c r="I13" s="17">
        <v>12</v>
      </c>
      <c r="J13" s="17"/>
      <c r="K13" s="17">
        <v>12</v>
      </c>
      <c r="L13" s="17"/>
      <c r="M13" s="17">
        <v>12</v>
      </c>
      <c r="N13" s="17"/>
      <c r="O13" s="17"/>
      <c r="P13" s="17"/>
      <c r="Q13" s="17">
        <v>30</v>
      </c>
      <c r="R13" s="17"/>
      <c r="S13" s="17">
        <v>12</v>
      </c>
      <c r="T13" s="17"/>
      <c r="U13" s="17">
        <v>15</v>
      </c>
      <c r="V13" s="17"/>
      <c r="W13" s="17"/>
      <c r="X13" s="17">
        <v>20</v>
      </c>
      <c r="Y13" s="17"/>
      <c r="Z13" s="17"/>
      <c r="AA13" s="17"/>
      <c r="AB13" s="17">
        <v>10</v>
      </c>
      <c r="AC13" s="17"/>
      <c r="AD13" s="17"/>
      <c r="AE13" s="17"/>
      <c r="AF13" s="17">
        <v>10</v>
      </c>
      <c r="AG13" s="17"/>
      <c r="AH13" s="17">
        <v>30</v>
      </c>
      <c r="AI13" s="17"/>
      <c r="AJ13" s="17">
        <v>10</v>
      </c>
      <c r="AK13" s="17"/>
      <c r="AL13" s="17">
        <v>100</v>
      </c>
      <c r="AM13" s="17"/>
      <c r="AN13" s="17"/>
      <c r="AO13" s="17"/>
      <c r="AP13" s="17"/>
      <c r="AQ13" s="17"/>
      <c r="AR13" s="17"/>
      <c r="AS13" s="17"/>
      <c r="AT13" s="16" t="s">
        <v>450</v>
      </c>
      <c r="AU13" s="16" t="s">
        <v>450</v>
      </c>
      <c r="AV13" s="20"/>
      <c r="AW13" s="26" t="s">
        <v>592</v>
      </c>
    </row>
    <row r="14" spans="1:49" x14ac:dyDescent="0.25">
      <c r="A14" s="15" t="s">
        <v>26</v>
      </c>
      <c r="B14" s="15" t="s">
        <v>430</v>
      </c>
      <c r="C14" s="16" t="s">
        <v>450</v>
      </c>
      <c r="D14" s="16"/>
      <c r="E14" s="16"/>
      <c r="F14" s="16"/>
      <c r="G14" s="16"/>
      <c r="H14" s="16"/>
      <c r="I14" s="17">
        <v>8</v>
      </c>
      <c r="J14" s="17"/>
      <c r="K14" s="17">
        <v>8</v>
      </c>
      <c r="L14" s="17"/>
      <c r="M14" s="17">
        <v>5</v>
      </c>
      <c r="N14" s="17"/>
      <c r="O14" s="17"/>
      <c r="P14" s="17"/>
      <c r="Q14" s="17">
        <v>16</v>
      </c>
      <c r="R14" s="17"/>
      <c r="S14" s="17">
        <v>8</v>
      </c>
      <c r="T14" s="17"/>
      <c r="U14" s="17">
        <v>8</v>
      </c>
      <c r="V14" s="17"/>
      <c r="W14" s="17"/>
      <c r="X14" s="17">
        <v>45</v>
      </c>
      <c r="Y14" s="17"/>
      <c r="Z14" s="17">
        <v>16</v>
      </c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>
        <v>60</v>
      </c>
      <c r="AM14" s="17"/>
      <c r="AN14" s="17"/>
      <c r="AO14" s="17"/>
      <c r="AP14" s="17">
        <v>26</v>
      </c>
      <c r="AQ14" s="17"/>
      <c r="AR14" s="17"/>
      <c r="AS14" s="17"/>
      <c r="AT14" s="16"/>
      <c r="AU14" s="16" t="s">
        <v>450</v>
      </c>
      <c r="AV14" s="20"/>
      <c r="AW14" s="22"/>
    </row>
    <row r="15" spans="1:49" ht="30" x14ac:dyDescent="0.25">
      <c r="A15" s="15" t="s">
        <v>27</v>
      </c>
      <c r="B15" s="15" t="s">
        <v>433</v>
      </c>
      <c r="C15" s="16"/>
      <c r="D15" s="16"/>
      <c r="E15" s="16"/>
      <c r="F15" s="16" t="s">
        <v>450</v>
      </c>
      <c r="G15" s="16"/>
      <c r="H15" s="16"/>
      <c r="I15" s="17">
        <v>15</v>
      </c>
      <c r="J15" s="17"/>
      <c r="K15" s="17">
        <v>15</v>
      </c>
      <c r="L15" s="17">
        <v>30</v>
      </c>
      <c r="M15" s="17">
        <v>15</v>
      </c>
      <c r="N15" s="17"/>
      <c r="O15" s="17">
        <v>15</v>
      </c>
      <c r="P15" s="17"/>
      <c r="Q15" s="17">
        <v>20</v>
      </c>
      <c r="R15" s="17"/>
      <c r="S15" s="17">
        <v>15</v>
      </c>
      <c r="T15" s="17"/>
      <c r="U15" s="17">
        <v>15</v>
      </c>
      <c r="V15" s="17"/>
      <c r="W15" s="17">
        <v>18</v>
      </c>
      <c r="X15" s="17">
        <v>153.5</v>
      </c>
      <c r="Y15" s="17"/>
      <c r="Z15" s="17"/>
      <c r="AA15" s="17">
        <v>18</v>
      </c>
      <c r="AB15" s="17"/>
      <c r="AC15" s="17"/>
      <c r="AD15" s="17"/>
      <c r="AE15" s="17">
        <v>18</v>
      </c>
      <c r="AF15" s="17">
        <v>76.75</v>
      </c>
      <c r="AG15" s="17"/>
      <c r="AH15" s="17">
        <v>70</v>
      </c>
      <c r="AI15" s="17"/>
      <c r="AJ15" s="17">
        <v>30</v>
      </c>
      <c r="AK15" s="17"/>
      <c r="AL15" s="17">
        <v>18</v>
      </c>
      <c r="AM15" s="17"/>
      <c r="AN15" s="17">
        <v>18</v>
      </c>
      <c r="AO15" s="17"/>
      <c r="AP15" s="17"/>
      <c r="AQ15" s="17">
        <v>30</v>
      </c>
      <c r="AR15" s="17"/>
      <c r="AS15" s="17"/>
      <c r="AT15" s="16"/>
      <c r="AU15" s="16" t="s">
        <v>450</v>
      </c>
      <c r="AV15" s="20"/>
      <c r="AW15" s="22" t="s">
        <v>534</v>
      </c>
    </row>
    <row r="16" spans="1:49" ht="49.5" customHeight="1" x14ac:dyDescent="0.25">
      <c r="A16" s="15" t="s">
        <v>28</v>
      </c>
      <c r="B16" s="15" t="s">
        <v>429</v>
      </c>
      <c r="C16" s="16"/>
      <c r="D16" s="16"/>
      <c r="E16" s="16"/>
      <c r="F16" s="16" t="s">
        <v>450</v>
      </c>
      <c r="G16" s="16"/>
      <c r="H16" s="16"/>
      <c r="I16" s="17">
        <v>20</v>
      </c>
      <c r="J16" s="17"/>
      <c r="K16" s="17">
        <v>20</v>
      </c>
      <c r="L16" s="17"/>
      <c r="M16" s="17">
        <v>20</v>
      </c>
      <c r="N16" s="17"/>
      <c r="O16" s="17">
        <v>20</v>
      </c>
      <c r="P16" s="17"/>
      <c r="Q16" s="17">
        <v>25</v>
      </c>
      <c r="R16" s="17"/>
      <c r="S16" s="17">
        <v>20</v>
      </c>
      <c r="T16" s="17"/>
      <c r="U16" s="17">
        <v>12</v>
      </c>
      <c r="V16" s="17"/>
      <c r="W16" s="17"/>
      <c r="X16" s="17">
        <v>120</v>
      </c>
      <c r="Y16" s="17"/>
      <c r="Z16" s="17"/>
      <c r="AA16" s="17"/>
      <c r="AB16" s="17">
        <v>64</v>
      </c>
      <c r="AC16" s="17"/>
      <c r="AD16" s="17">
        <v>64</v>
      </c>
      <c r="AE16" s="17"/>
      <c r="AF16" s="17">
        <v>64</v>
      </c>
      <c r="AG16" s="17"/>
      <c r="AH16" s="17">
        <v>64</v>
      </c>
      <c r="AI16" s="17"/>
      <c r="AJ16" s="17">
        <v>64</v>
      </c>
      <c r="AK16" s="17"/>
      <c r="AL16" s="17">
        <v>64</v>
      </c>
      <c r="AM16" s="17"/>
      <c r="AN16" s="17">
        <v>64</v>
      </c>
      <c r="AO16" s="17"/>
      <c r="AP16" s="17"/>
      <c r="AQ16" s="17">
        <v>60</v>
      </c>
      <c r="AR16" s="17">
        <v>12</v>
      </c>
      <c r="AS16" s="17"/>
      <c r="AT16" s="16"/>
      <c r="AU16" s="16" t="s">
        <v>450</v>
      </c>
      <c r="AV16" s="20"/>
      <c r="AW16" s="30" t="s">
        <v>613</v>
      </c>
    </row>
    <row r="17" spans="1:49" x14ac:dyDescent="0.25">
      <c r="A17" s="15" t="s">
        <v>29</v>
      </c>
      <c r="B17" s="15" t="s">
        <v>427</v>
      </c>
      <c r="C17" s="16"/>
      <c r="D17" s="16"/>
      <c r="E17" s="16"/>
      <c r="F17" s="16" t="s">
        <v>450</v>
      </c>
      <c r="G17" s="16"/>
      <c r="H17" s="16"/>
      <c r="I17" s="17"/>
      <c r="J17" s="17">
        <v>30</v>
      </c>
      <c r="K17" s="17"/>
      <c r="L17" s="17">
        <v>120</v>
      </c>
      <c r="M17" s="17">
        <v>10</v>
      </c>
      <c r="N17" s="17"/>
      <c r="O17" s="17"/>
      <c r="P17" s="17"/>
      <c r="Q17" s="17"/>
      <c r="R17" s="17"/>
      <c r="S17" s="17"/>
      <c r="T17" s="17"/>
      <c r="U17" s="17">
        <v>15</v>
      </c>
      <c r="V17" s="17"/>
      <c r="W17" s="17"/>
      <c r="X17" s="17">
        <v>50</v>
      </c>
      <c r="Y17" s="17"/>
      <c r="Z17" s="17"/>
      <c r="AA17" s="17"/>
      <c r="AB17" s="17">
        <v>10</v>
      </c>
      <c r="AC17" s="17"/>
      <c r="AD17" s="17"/>
      <c r="AE17" s="17"/>
      <c r="AF17" s="17">
        <v>20</v>
      </c>
      <c r="AG17" s="17"/>
      <c r="AH17" s="17">
        <v>30</v>
      </c>
      <c r="AI17" s="17"/>
      <c r="AJ17" s="17"/>
      <c r="AK17" s="17"/>
      <c r="AL17" s="17">
        <v>130</v>
      </c>
      <c r="AM17" s="17"/>
      <c r="AN17" s="17">
        <v>50</v>
      </c>
      <c r="AO17" s="17"/>
      <c r="AP17" s="17"/>
      <c r="AQ17" s="17">
        <v>30</v>
      </c>
      <c r="AR17" s="17"/>
      <c r="AS17" s="17"/>
      <c r="AT17" s="16"/>
      <c r="AU17" s="16" t="s">
        <v>450</v>
      </c>
      <c r="AV17" s="20"/>
      <c r="AW17" s="22"/>
    </row>
    <row r="18" spans="1:49" x14ac:dyDescent="0.25">
      <c r="A18" s="15" t="s">
        <v>30</v>
      </c>
      <c r="B18" s="15" t="s">
        <v>434</v>
      </c>
      <c r="C18" s="16"/>
      <c r="D18" s="16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6"/>
      <c r="AU18" s="16"/>
      <c r="AV18" s="20"/>
      <c r="AW18" s="22"/>
    </row>
    <row r="19" spans="1:49" ht="26.25" x14ac:dyDescent="0.25">
      <c r="A19" s="15" t="s">
        <v>31</v>
      </c>
      <c r="B19" s="15" t="s">
        <v>425</v>
      </c>
      <c r="C19" s="16"/>
      <c r="D19" s="16"/>
      <c r="E19" s="16" t="s">
        <v>450</v>
      </c>
      <c r="F19" s="16"/>
      <c r="G19" s="16"/>
      <c r="H19" s="16"/>
      <c r="I19" s="17">
        <v>10.5</v>
      </c>
      <c r="J19" s="17"/>
      <c r="K19" s="17">
        <v>10.5</v>
      </c>
      <c r="L19" s="17"/>
      <c r="M19" s="17">
        <v>10.5</v>
      </c>
      <c r="N19" s="17"/>
      <c r="O19" s="17"/>
      <c r="P19" s="17"/>
      <c r="Q19" s="17">
        <v>15.5</v>
      </c>
      <c r="R19" s="17"/>
      <c r="S19" s="17">
        <v>10.5</v>
      </c>
      <c r="T19" s="17"/>
      <c r="U19" s="17">
        <v>30</v>
      </c>
      <c r="V19" s="17"/>
      <c r="W19" s="17"/>
      <c r="X19" s="17">
        <v>51.5</v>
      </c>
      <c r="Y19" s="17"/>
      <c r="Z19" s="17"/>
      <c r="AA19" s="17"/>
      <c r="AB19" s="17">
        <v>20.5</v>
      </c>
      <c r="AC19" s="17"/>
      <c r="AD19" s="17"/>
      <c r="AE19" s="17"/>
      <c r="AF19" s="17">
        <v>31</v>
      </c>
      <c r="AG19" s="17"/>
      <c r="AH19" s="17">
        <v>51.5</v>
      </c>
      <c r="AI19" s="17"/>
      <c r="AJ19" s="17"/>
      <c r="AK19" s="17"/>
      <c r="AL19" s="17">
        <v>31</v>
      </c>
      <c r="AM19" s="17"/>
      <c r="AN19" s="17"/>
      <c r="AO19" s="17"/>
      <c r="AP19" s="17"/>
      <c r="AQ19" s="17"/>
      <c r="AR19" s="17"/>
      <c r="AS19" s="17"/>
      <c r="AT19" s="16" t="s">
        <v>450</v>
      </c>
      <c r="AU19" s="16" t="s">
        <v>450</v>
      </c>
      <c r="AV19" s="20"/>
      <c r="AW19" s="26" t="s">
        <v>477</v>
      </c>
    </row>
    <row r="20" spans="1:49" ht="30" x14ac:dyDescent="0.25">
      <c r="A20" s="15" t="s">
        <v>32</v>
      </c>
      <c r="B20" s="15" t="s">
        <v>432</v>
      </c>
      <c r="C20" s="16"/>
      <c r="D20" s="16"/>
      <c r="E20" s="16" t="s">
        <v>450</v>
      </c>
      <c r="F20" s="16"/>
      <c r="G20" s="16"/>
      <c r="H20" s="16"/>
      <c r="I20" s="17">
        <v>17</v>
      </c>
      <c r="J20" s="17"/>
      <c r="K20" s="17">
        <v>17</v>
      </c>
      <c r="L20" s="17"/>
      <c r="M20" s="17">
        <v>17</v>
      </c>
      <c r="N20" s="17"/>
      <c r="O20" s="17">
        <v>17</v>
      </c>
      <c r="P20" s="17"/>
      <c r="Q20" s="17">
        <v>10</v>
      </c>
      <c r="R20" s="17"/>
      <c r="S20" s="17">
        <v>17</v>
      </c>
      <c r="T20" s="17"/>
      <c r="U20" s="17">
        <v>15</v>
      </c>
      <c r="V20" s="17"/>
      <c r="W20" s="17"/>
      <c r="X20" s="17">
        <v>35</v>
      </c>
      <c r="Y20" s="17">
        <v>15</v>
      </c>
      <c r="Z20" s="17"/>
      <c r="AA20" s="17"/>
      <c r="AB20" s="17">
        <v>20</v>
      </c>
      <c r="AC20" s="17"/>
      <c r="AD20" s="17"/>
      <c r="AE20" s="17"/>
      <c r="AF20" s="17">
        <v>25</v>
      </c>
      <c r="AG20" s="17"/>
      <c r="AH20" s="17">
        <v>10</v>
      </c>
      <c r="AI20" s="17"/>
      <c r="AJ20" s="17">
        <v>10</v>
      </c>
      <c r="AK20" s="17"/>
      <c r="AL20" s="17">
        <v>50</v>
      </c>
      <c r="AM20" s="17"/>
      <c r="AN20" s="17">
        <v>20</v>
      </c>
      <c r="AO20" s="17"/>
      <c r="AP20" s="17"/>
      <c r="AQ20" s="17">
        <v>40</v>
      </c>
      <c r="AR20" s="17"/>
      <c r="AS20" s="17">
        <v>10</v>
      </c>
      <c r="AT20" s="16"/>
      <c r="AU20" s="16" t="s">
        <v>450</v>
      </c>
      <c r="AV20" s="20"/>
      <c r="AW20" s="22" t="s">
        <v>510</v>
      </c>
    </row>
    <row r="21" spans="1:49" ht="30" x14ac:dyDescent="0.25">
      <c r="A21" s="15" t="s">
        <v>33</v>
      </c>
      <c r="B21" s="15" t="s">
        <v>426</v>
      </c>
      <c r="C21" s="16"/>
      <c r="D21" s="16"/>
      <c r="E21" s="16"/>
      <c r="F21" s="16"/>
      <c r="G21" s="16" t="s">
        <v>450</v>
      </c>
      <c r="H21" s="16"/>
      <c r="I21" s="17">
        <v>30</v>
      </c>
      <c r="J21" s="17"/>
      <c r="K21" s="17">
        <v>30</v>
      </c>
      <c r="L21" s="17"/>
      <c r="M21" s="17">
        <v>15</v>
      </c>
      <c r="N21" s="17"/>
      <c r="O21" s="17">
        <v>15</v>
      </c>
      <c r="P21" s="17"/>
      <c r="Q21" s="17">
        <v>21</v>
      </c>
      <c r="R21" s="17"/>
      <c r="S21" s="17">
        <v>30</v>
      </c>
      <c r="T21" s="17"/>
      <c r="U21" s="17"/>
      <c r="V21" s="17"/>
      <c r="W21" s="17"/>
      <c r="X21" s="17">
        <v>80</v>
      </c>
      <c r="Y21" s="17"/>
      <c r="Z21" s="17">
        <v>40</v>
      </c>
      <c r="AA21" s="17">
        <v>32.5</v>
      </c>
      <c r="AB21" s="17"/>
      <c r="AC21" s="17"/>
      <c r="AD21" s="17"/>
      <c r="AE21" s="17"/>
      <c r="AF21" s="17">
        <v>65</v>
      </c>
      <c r="AG21" s="17"/>
      <c r="AH21" s="17">
        <v>50</v>
      </c>
      <c r="AI21" s="17"/>
      <c r="AJ21" s="17">
        <v>35</v>
      </c>
      <c r="AK21" s="17"/>
      <c r="AL21" s="17">
        <v>45</v>
      </c>
      <c r="AM21" s="17"/>
      <c r="AN21" s="17">
        <v>45</v>
      </c>
      <c r="AO21" s="17"/>
      <c r="AP21" s="17"/>
      <c r="AQ21" s="17">
        <v>30</v>
      </c>
      <c r="AR21" s="17"/>
      <c r="AS21" s="17"/>
      <c r="AT21" s="16"/>
      <c r="AU21" s="16" t="s">
        <v>450</v>
      </c>
      <c r="AV21" s="20"/>
      <c r="AW21" s="22" t="s">
        <v>535</v>
      </c>
    </row>
    <row r="22" spans="1:49" x14ac:dyDescent="0.25">
      <c r="A22" s="15" t="s">
        <v>34</v>
      </c>
      <c r="B22" s="15" t="s">
        <v>425</v>
      </c>
      <c r="C22" s="16"/>
      <c r="D22" s="16"/>
      <c r="E22" s="16"/>
      <c r="F22" s="16"/>
      <c r="G22" s="16"/>
      <c r="H22" s="1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6"/>
      <c r="AU22" s="16"/>
      <c r="AV22" s="20"/>
      <c r="AW22" s="22"/>
    </row>
    <row r="23" spans="1:49" ht="39" customHeight="1" x14ac:dyDescent="0.25">
      <c r="A23" s="15" t="s">
        <v>35</v>
      </c>
      <c r="B23" s="15" t="s">
        <v>435</v>
      </c>
      <c r="C23" s="16"/>
      <c r="D23" s="16"/>
      <c r="E23" s="16" t="s">
        <v>450</v>
      </c>
      <c r="F23" s="16"/>
      <c r="G23" s="16"/>
      <c r="H23" s="16"/>
      <c r="I23" s="17">
        <v>5</v>
      </c>
      <c r="J23" s="17"/>
      <c r="K23" s="17">
        <v>5</v>
      </c>
      <c r="L23" s="17"/>
      <c r="M23" s="17">
        <v>10</v>
      </c>
      <c r="N23" s="17"/>
      <c r="O23" s="17"/>
      <c r="P23" s="17"/>
      <c r="Q23" s="17">
        <v>10</v>
      </c>
      <c r="R23" s="17"/>
      <c r="S23" s="17">
        <v>5</v>
      </c>
      <c r="T23" s="17"/>
      <c r="U23" s="17">
        <v>15</v>
      </c>
      <c r="V23" s="17"/>
      <c r="W23" s="17"/>
      <c r="X23" s="17">
        <v>20</v>
      </c>
      <c r="Y23" s="17"/>
      <c r="Z23" s="17"/>
      <c r="AA23" s="17"/>
      <c r="AB23" s="17">
        <v>7.5</v>
      </c>
      <c r="AC23" s="17"/>
      <c r="AD23" s="17"/>
      <c r="AE23" s="17"/>
      <c r="AF23" s="17">
        <v>7.5</v>
      </c>
      <c r="AG23" s="17"/>
      <c r="AH23" s="17">
        <v>20</v>
      </c>
      <c r="AI23" s="17"/>
      <c r="AJ23" s="17"/>
      <c r="AK23" s="17"/>
      <c r="AL23" s="17">
        <v>25</v>
      </c>
      <c r="AM23" s="17"/>
      <c r="AN23" s="17"/>
      <c r="AO23" s="17"/>
      <c r="AP23" s="17"/>
      <c r="AQ23" s="17">
        <v>12.5</v>
      </c>
      <c r="AR23" s="17"/>
      <c r="AS23" s="17"/>
      <c r="AT23" s="16"/>
      <c r="AU23" s="16" t="s">
        <v>450</v>
      </c>
      <c r="AV23" s="20"/>
      <c r="AW23" s="30" t="s">
        <v>536</v>
      </c>
    </row>
    <row r="24" spans="1:49" x14ac:dyDescent="0.25">
      <c r="A24" s="15" t="s">
        <v>36</v>
      </c>
      <c r="B24" s="15" t="s">
        <v>431</v>
      </c>
      <c r="C24" s="16"/>
      <c r="D24" s="16"/>
      <c r="E24" s="16"/>
      <c r="F24" s="16"/>
      <c r="G24" s="16" t="s">
        <v>450</v>
      </c>
      <c r="H24" s="16"/>
      <c r="I24" s="17">
        <v>25</v>
      </c>
      <c r="J24" s="17">
        <v>50</v>
      </c>
      <c r="K24" s="17">
        <v>25</v>
      </c>
      <c r="L24" s="17">
        <v>75</v>
      </c>
      <c r="M24" s="17">
        <v>25</v>
      </c>
      <c r="N24" s="17">
        <v>15</v>
      </c>
      <c r="O24" s="17">
        <v>25</v>
      </c>
      <c r="P24" s="17">
        <v>15</v>
      </c>
      <c r="Q24" s="17">
        <v>50</v>
      </c>
      <c r="R24" s="17"/>
      <c r="S24" s="17">
        <v>15</v>
      </c>
      <c r="T24" s="17"/>
      <c r="U24" s="17">
        <v>25</v>
      </c>
      <c r="V24" s="17"/>
      <c r="W24" s="17"/>
      <c r="X24" s="17">
        <v>150</v>
      </c>
      <c r="Y24" s="17"/>
      <c r="Z24" s="17">
        <v>15</v>
      </c>
      <c r="AA24" s="17"/>
      <c r="AB24" s="17">
        <v>15</v>
      </c>
      <c r="AC24" s="17"/>
      <c r="AD24" s="17"/>
      <c r="AE24" s="17"/>
      <c r="AF24" s="17">
        <v>75</v>
      </c>
      <c r="AG24" s="17"/>
      <c r="AH24" s="17"/>
      <c r="AI24" s="17"/>
      <c r="AJ24" s="17">
        <v>50</v>
      </c>
      <c r="AK24" s="17"/>
      <c r="AL24" s="17">
        <v>15</v>
      </c>
      <c r="AM24" s="17"/>
      <c r="AN24" s="17">
        <v>15</v>
      </c>
      <c r="AO24" s="17"/>
      <c r="AP24" s="17"/>
      <c r="AQ24" s="17"/>
      <c r="AR24" s="17"/>
      <c r="AS24" s="17"/>
      <c r="AT24" s="16" t="s">
        <v>450</v>
      </c>
      <c r="AU24" s="16" t="s">
        <v>450</v>
      </c>
      <c r="AV24" s="20"/>
      <c r="AW24" s="22" t="s">
        <v>515</v>
      </c>
    </row>
    <row r="25" spans="1:49" x14ac:dyDescent="0.25">
      <c r="A25" s="15" t="s">
        <v>37</v>
      </c>
      <c r="B25" s="15" t="s">
        <v>436</v>
      </c>
      <c r="C25" s="16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6"/>
      <c r="AU25" s="16"/>
      <c r="AV25" s="20"/>
      <c r="AW25" s="22"/>
    </row>
    <row r="26" spans="1:49" x14ac:dyDescent="0.25">
      <c r="A26" s="15" t="s">
        <v>38</v>
      </c>
      <c r="B26" s="15" t="s">
        <v>437</v>
      </c>
      <c r="C26" s="16"/>
      <c r="D26" s="16" t="s">
        <v>450</v>
      </c>
      <c r="E26" s="16"/>
      <c r="F26" s="16"/>
      <c r="G26" s="16"/>
      <c r="H26" s="16"/>
      <c r="I26" s="17">
        <v>20</v>
      </c>
      <c r="J26" s="17"/>
      <c r="K26" s="17">
        <v>20</v>
      </c>
      <c r="L26" s="17"/>
      <c r="M26" s="17"/>
      <c r="N26" s="17"/>
      <c r="O26" s="17"/>
      <c r="P26" s="17"/>
      <c r="Q26" s="17">
        <v>20</v>
      </c>
      <c r="R26" s="17"/>
      <c r="S26" s="17">
        <v>20</v>
      </c>
      <c r="T26" s="17"/>
      <c r="U26" s="17">
        <v>20</v>
      </c>
      <c r="V26" s="17"/>
      <c r="W26" s="17">
        <v>30</v>
      </c>
      <c r="X26" s="17"/>
      <c r="Y26" s="17"/>
      <c r="Z26" s="17"/>
      <c r="AA26" s="17">
        <v>25</v>
      </c>
      <c r="AB26" s="17"/>
      <c r="AC26" s="17"/>
      <c r="AD26" s="17"/>
      <c r="AE26" s="17">
        <v>25</v>
      </c>
      <c r="AF26" s="17"/>
      <c r="AG26" s="17">
        <v>75</v>
      </c>
      <c r="AH26" s="17"/>
      <c r="AI26" s="17"/>
      <c r="AJ26" s="17"/>
      <c r="AK26" s="17"/>
      <c r="AL26" s="17"/>
      <c r="AM26" s="17"/>
      <c r="AN26" s="17"/>
      <c r="AO26" s="17"/>
      <c r="AP26" s="17"/>
      <c r="AQ26" s="17">
        <v>50</v>
      </c>
      <c r="AR26" s="17"/>
      <c r="AS26" s="17"/>
      <c r="AT26" s="16"/>
      <c r="AU26" s="16" t="s">
        <v>450</v>
      </c>
      <c r="AV26" s="20"/>
      <c r="AW26" s="22"/>
    </row>
    <row r="27" spans="1:49" x14ac:dyDescent="0.25">
      <c r="A27" s="15" t="s">
        <v>39</v>
      </c>
      <c r="B27" s="15" t="s">
        <v>423</v>
      </c>
      <c r="C27" s="44"/>
      <c r="D27" s="44"/>
      <c r="E27" s="44"/>
      <c r="F27" s="44"/>
      <c r="G27" s="44"/>
      <c r="H27" s="44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17"/>
      <c r="AT27" s="16"/>
      <c r="AU27" s="16"/>
      <c r="AV27" s="54"/>
      <c r="AW27" s="43"/>
    </row>
    <row r="28" spans="1:49" x14ac:dyDescent="0.25">
      <c r="A28" s="15" t="s">
        <v>40</v>
      </c>
      <c r="B28" s="15" t="s">
        <v>436</v>
      </c>
      <c r="C28" s="47"/>
      <c r="D28" s="47"/>
      <c r="E28" s="47"/>
      <c r="F28" s="47"/>
      <c r="G28" s="47"/>
      <c r="H28" s="47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7"/>
      <c r="AU28" s="47"/>
      <c r="AV28" s="39"/>
      <c r="AW28" s="48"/>
    </row>
    <row r="29" spans="1:49" x14ac:dyDescent="0.25">
      <c r="A29" s="15" t="s">
        <v>41</v>
      </c>
      <c r="B29" s="15" t="s">
        <v>438</v>
      </c>
      <c r="C29" s="16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6"/>
      <c r="AU29" s="16"/>
      <c r="AV29" s="20"/>
      <c r="AW29" s="22"/>
    </row>
    <row r="30" spans="1:49" ht="29.25" customHeight="1" x14ac:dyDescent="0.25">
      <c r="A30" s="15" t="s">
        <v>42</v>
      </c>
      <c r="B30" s="15" t="s">
        <v>431</v>
      </c>
      <c r="C30" s="16"/>
      <c r="D30" s="16"/>
      <c r="E30" s="16"/>
      <c r="F30" s="16"/>
      <c r="G30" s="16" t="s">
        <v>450</v>
      </c>
      <c r="H30" s="16"/>
      <c r="I30" s="17"/>
      <c r="J30" s="17">
        <v>130</v>
      </c>
      <c r="K30" s="17"/>
      <c r="L30" s="17">
        <v>260</v>
      </c>
      <c r="M30" s="17"/>
      <c r="N30" s="17">
        <v>65</v>
      </c>
      <c r="O30" s="17"/>
      <c r="P30" s="17">
        <v>65</v>
      </c>
      <c r="Q30" s="17">
        <v>20</v>
      </c>
      <c r="R30" s="17"/>
      <c r="S30" s="17"/>
      <c r="T30" s="17"/>
      <c r="U30" s="17">
        <v>26</v>
      </c>
      <c r="V30" s="17"/>
      <c r="W30" s="17"/>
      <c r="X30" s="17">
        <v>260</v>
      </c>
      <c r="Y30" s="17"/>
      <c r="Z30" s="17"/>
      <c r="AA30" s="17"/>
      <c r="AB30" s="17">
        <v>50</v>
      </c>
      <c r="AC30" s="17"/>
      <c r="AD30" s="17"/>
      <c r="AE30" s="17"/>
      <c r="AF30" s="17">
        <v>130</v>
      </c>
      <c r="AG30" s="17"/>
      <c r="AH30" s="17"/>
      <c r="AI30" s="17"/>
      <c r="AJ30" s="17">
        <v>390</v>
      </c>
      <c r="AK30" s="17"/>
      <c r="AL30" s="17">
        <v>195</v>
      </c>
      <c r="AM30" s="17"/>
      <c r="AN30" s="17">
        <v>65</v>
      </c>
      <c r="AO30" s="17"/>
      <c r="AP30" s="17"/>
      <c r="AQ30" s="17"/>
      <c r="AR30" s="17"/>
      <c r="AS30" s="17"/>
      <c r="AT30" s="16" t="s">
        <v>450</v>
      </c>
      <c r="AU30" s="16" t="s">
        <v>450</v>
      </c>
      <c r="AV30" s="39"/>
      <c r="AW30" s="26" t="s">
        <v>537</v>
      </c>
    </row>
    <row r="31" spans="1:49" ht="45" x14ac:dyDescent="0.25">
      <c r="A31" s="15" t="s">
        <v>43</v>
      </c>
      <c r="B31" s="15" t="s">
        <v>427</v>
      </c>
      <c r="C31" s="16"/>
      <c r="D31" s="16"/>
      <c r="E31" s="16"/>
      <c r="F31" s="16" t="s">
        <v>450</v>
      </c>
      <c r="G31" s="16"/>
      <c r="H31" s="16"/>
      <c r="I31" s="17"/>
      <c r="J31" s="17">
        <v>80</v>
      </c>
      <c r="K31" s="17"/>
      <c r="L31" s="17">
        <v>140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>
        <v>150</v>
      </c>
      <c r="Y31" s="17"/>
      <c r="Z31" s="17"/>
      <c r="AA31" s="17"/>
      <c r="AB31" s="17"/>
      <c r="AC31" s="17"/>
      <c r="AD31" s="17"/>
      <c r="AE31" s="17"/>
      <c r="AF31" s="17">
        <v>130</v>
      </c>
      <c r="AG31" s="17"/>
      <c r="AH31" s="17">
        <v>600</v>
      </c>
      <c r="AI31" s="17"/>
      <c r="AJ31" s="17"/>
      <c r="AK31" s="17"/>
      <c r="AL31" s="17">
        <v>70</v>
      </c>
      <c r="AM31" s="17"/>
      <c r="AN31" s="17"/>
      <c r="AO31" s="17"/>
      <c r="AP31" s="17"/>
      <c r="AQ31" s="17"/>
      <c r="AR31" s="17">
        <v>10</v>
      </c>
      <c r="AS31" s="17"/>
      <c r="AT31" s="16"/>
      <c r="AU31" s="16" t="s">
        <v>450</v>
      </c>
      <c r="AV31" s="20"/>
      <c r="AW31" s="22" t="s">
        <v>514</v>
      </c>
    </row>
    <row r="32" spans="1:49" x14ac:dyDescent="0.25">
      <c r="A32" s="15" t="s">
        <v>44</v>
      </c>
      <c r="B32" s="15" t="s">
        <v>439</v>
      </c>
      <c r="C32" s="16"/>
      <c r="D32" s="16" t="s">
        <v>450</v>
      </c>
      <c r="E32" s="16"/>
      <c r="F32" s="16"/>
      <c r="G32" s="16"/>
      <c r="H32" s="16"/>
      <c r="I32" s="17">
        <v>10</v>
      </c>
      <c r="J32" s="17"/>
      <c r="K32" s="17">
        <v>10</v>
      </c>
      <c r="L32" s="17"/>
      <c r="M32" s="17">
        <v>10</v>
      </c>
      <c r="N32" s="17"/>
      <c r="O32" s="17"/>
      <c r="P32" s="17"/>
      <c r="Q32" s="17">
        <v>10</v>
      </c>
      <c r="R32" s="17"/>
      <c r="S32" s="17">
        <v>10</v>
      </c>
      <c r="T32" s="17"/>
      <c r="U32" s="17">
        <v>26</v>
      </c>
      <c r="V32" s="17"/>
      <c r="W32" s="17"/>
      <c r="X32" s="17">
        <v>26</v>
      </c>
      <c r="Y32" s="17"/>
      <c r="Z32" s="17">
        <v>26</v>
      </c>
      <c r="AA32" s="17"/>
      <c r="AB32" s="17">
        <v>13</v>
      </c>
      <c r="AC32" s="17"/>
      <c r="AD32" s="17">
        <v>13</v>
      </c>
      <c r="AE32" s="17"/>
      <c r="AF32" s="17">
        <v>26</v>
      </c>
      <c r="AG32" s="17"/>
      <c r="AH32" s="17">
        <v>128</v>
      </c>
      <c r="AI32" s="17"/>
      <c r="AJ32" s="17"/>
      <c r="AK32" s="17"/>
      <c r="AL32" s="17">
        <v>59</v>
      </c>
      <c r="AM32" s="17"/>
      <c r="AN32" s="17"/>
      <c r="AO32" s="17"/>
      <c r="AP32" s="17"/>
      <c r="AQ32" s="17">
        <v>39</v>
      </c>
      <c r="AR32" s="17"/>
      <c r="AS32" s="17"/>
      <c r="AT32" s="16"/>
      <c r="AU32" s="16" t="s">
        <v>450</v>
      </c>
      <c r="AV32" s="20"/>
      <c r="AW32" s="22" t="s">
        <v>594</v>
      </c>
    </row>
    <row r="33" spans="1:49" x14ac:dyDescent="0.25">
      <c r="A33" s="15" t="s">
        <v>45</v>
      </c>
      <c r="B33" s="15" t="s">
        <v>427</v>
      </c>
      <c r="C33" s="16"/>
      <c r="D33" s="16"/>
      <c r="E33" s="16" t="s">
        <v>450</v>
      </c>
      <c r="F33" s="16"/>
      <c r="G33" s="16"/>
      <c r="H33" s="16"/>
      <c r="I33" s="17">
        <v>10</v>
      </c>
      <c r="J33" s="17"/>
      <c r="K33" s="17">
        <v>10</v>
      </c>
      <c r="L33" s="17"/>
      <c r="M33" s="17">
        <v>10</v>
      </c>
      <c r="N33" s="17"/>
      <c r="O33" s="17">
        <v>10</v>
      </c>
      <c r="P33" s="17"/>
      <c r="Q33" s="17">
        <v>25</v>
      </c>
      <c r="R33" s="17"/>
      <c r="S33" s="17">
        <v>10</v>
      </c>
      <c r="T33" s="17"/>
      <c r="U33" s="17">
        <v>15</v>
      </c>
      <c r="V33" s="17"/>
      <c r="W33" s="17"/>
      <c r="X33" s="17">
        <v>15</v>
      </c>
      <c r="Y33" s="17"/>
      <c r="Z33" s="17">
        <v>15</v>
      </c>
      <c r="AA33" s="17"/>
      <c r="AB33" s="17">
        <v>8</v>
      </c>
      <c r="AC33" s="17"/>
      <c r="AD33" s="17">
        <v>8</v>
      </c>
      <c r="AE33" s="17"/>
      <c r="AF33" s="17">
        <v>10</v>
      </c>
      <c r="AG33" s="17"/>
      <c r="AH33" s="17">
        <v>15</v>
      </c>
      <c r="AI33" s="17"/>
      <c r="AJ33" s="17">
        <v>10</v>
      </c>
      <c r="AK33" s="17"/>
      <c r="AL33" s="17"/>
      <c r="AM33" s="17"/>
      <c r="AN33" s="17"/>
      <c r="AO33" s="17"/>
      <c r="AP33" s="17"/>
      <c r="AQ33" s="17">
        <v>25</v>
      </c>
      <c r="AR33" s="17"/>
      <c r="AS33" s="17"/>
      <c r="AT33" s="16"/>
      <c r="AU33" s="16" t="s">
        <v>450</v>
      </c>
      <c r="AV33" s="20"/>
      <c r="AW33" s="22"/>
    </row>
    <row r="34" spans="1:49" x14ac:dyDescent="0.25">
      <c r="A34" s="15" t="s">
        <v>46</v>
      </c>
      <c r="B34" s="15" t="s">
        <v>425</v>
      </c>
      <c r="C34" s="16"/>
      <c r="D34" s="16"/>
      <c r="E34" s="16"/>
      <c r="F34" s="16"/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6"/>
      <c r="AU34" s="16"/>
      <c r="AV34" s="20"/>
      <c r="AW34" s="22"/>
    </row>
    <row r="35" spans="1:49" x14ac:dyDescent="0.25">
      <c r="A35" s="15" t="s">
        <v>47</v>
      </c>
      <c r="B35" s="15" t="s">
        <v>426</v>
      </c>
      <c r="C35" s="16"/>
      <c r="D35" s="16"/>
      <c r="E35" s="16"/>
      <c r="F35" s="16" t="s">
        <v>450</v>
      </c>
      <c r="G35" s="16"/>
      <c r="H35" s="16"/>
      <c r="I35" s="17">
        <v>15</v>
      </c>
      <c r="J35" s="17"/>
      <c r="K35" s="17">
        <v>15</v>
      </c>
      <c r="L35" s="17"/>
      <c r="M35" s="17">
        <v>15</v>
      </c>
      <c r="N35" s="17"/>
      <c r="O35" s="17">
        <v>15</v>
      </c>
      <c r="P35" s="17"/>
      <c r="Q35" s="17">
        <v>15</v>
      </c>
      <c r="R35" s="17"/>
      <c r="S35" s="17">
        <v>15</v>
      </c>
      <c r="T35" s="17"/>
      <c r="U35" s="17"/>
      <c r="V35" s="17"/>
      <c r="W35" s="17">
        <v>15</v>
      </c>
      <c r="X35" s="17">
        <v>120</v>
      </c>
      <c r="Y35" s="17">
        <v>15</v>
      </c>
      <c r="Z35" s="17"/>
      <c r="AA35" s="17">
        <v>30</v>
      </c>
      <c r="AB35" s="17"/>
      <c r="AC35" s="17">
        <v>15</v>
      </c>
      <c r="AD35" s="17"/>
      <c r="AE35" s="17">
        <v>15</v>
      </c>
      <c r="AF35" s="17">
        <v>45</v>
      </c>
      <c r="AG35" s="17">
        <v>15</v>
      </c>
      <c r="AH35" s="17">
        <v>120</v>
      </c>
      <c r="AI35" s="17">
        <v>15</v>
      </c>
      <c r="AJ35" s="17"/>
      <c r="AK35" s="17">
        <v>30</v>
      </c>
      <c r="AL35" s="17">
        <v>135</v>
      </c>
      <c r="AM35" s="17">
        <v>15</v>
      </c>
      <c r="AN35" s="17"/>
      <c r="AO35" s="17"/>
      <c r="AP35" s="17"/>
      <c r="AQ35" s="17">
        <v>30</v>
      </c>
      <c r="AR35" s="17"/>
      <c r="AS35" s="17"/>
      <c r="AT35" s="16"/>
      <c r="AU35" s="16" t="s">
        <v>450</v>
      </c>
      <c r="AV35" s="20"/>
      <c r="AW35" s="22" t="s">
        <v>486</v>
      </c>
    </row>
    <row r="36" spans="1:49" x14ac:dyDescent="0.25">
      <c r="A36" s="15" t="s">
        <v>48</v>
      </c>
      <c r="B36" s="15" t="s">
        <v>424</v>
      </c>
      <c r="C36" s="47"/>
      <c r="D36" s="47"/>
      <c r="E36" s="47"/>
      <c r="F36" s="47"/>
      <c r="G36" s="47"/>
      <c r="H36" s="47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7"/>
      <c r="AU36" s="16"/>
      <c r="AV36" s="39"/>
      <c r="AW36" s="22"/>
    </row>
    <row r="37" spans="1:49" x14ac:dyDescent="0.25">
      <c r="A37" s="15" t="s">
        <v>49</v>
      </c>
      <c r="B37" s="15" t="s">
        <v>438</v>
      </c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6"/>
      <c r="AU37" s="16"/>
      <c r="AV37" s="20"/>
      <c r="AW37" s="22"/>
    </row>
    <row r="38" spans="1:49" x14ac:dyDescent="0.25">
      <c r="A38" s="15" t="s">
        <v>50</v>
      </c>
      <c r="B38" s="15" t="s">
        <v>434</v>
      </c>
      <c r="C38" s="16"/>
      <c r="D38" s="16"/>
      <c r="E38" s="16" t="s">
        <v>450</v>
      </c>
      <c r="F38" s="16"/>
      <c r="G38" s="16"/>
      <c r="H38" s="16"/>
      <c r="I38" s="17">
        <v>15</v>
      </c>
      <c r="J38" s="17"/>
      <c r="K38" s="17">
        <v>15</v>
      </c>
      <c r="L38" s="17"/>
      <c r="M38" s="17"/>
      <c r="N38" s="17"/>
      <c r="O38" s="17"/>
      <c r="P38" s="17"/>
      <c r="Q38" s="17">
        <v>25</v>
      </c>
      <c r="R38" s="17"/>
      <c r="S38" s="17">
        <v>15</v>
      </c>
      <c r="T38" s="17"/>
      <c r="U38" s="17">
        <v>10</v>
      </c>
      <c r="V38" s="17"/>
      <c r="W38" s="17">
        <v>30</v>
      </c>
      <c r="X38" s="17"/>
      <c r="Y38" s="17"/>
      <c r="Z38" s="17"/>
      <c r="AA38" s="17">
        <v>20</v>
      </c>
      <c r="AB38" s="17"/>
      <c r="AC38" s="17"/>
      <c r="AD38" s="17"/>
      <c r="AE38" s="17">
        <v>20</v>
      </c>
      <c r="AF38" s="17"/>
      <c r="AG38" s="17">
        <v>40</v>
      </c>
      <c r="AH38" s="17"/>
      <c r="AI38" s="17"/>
      <c r="AJ38" s="17"/>
      <c r="AK38" s="17"/>
      <c r="AL38" s="17"/>
      <c r="AM38" s="17"/>
      <c r="AN38" s="17"/>
      <c r="AO38" s="17"/>
      <c r="AP38" s="17"/>
      <c r="AQ38" s="17">
        <v>40</v>
      </c>
      <c r="AR38" s="17"/>
      <c r="AS38" s="17"/>
      <c r="AT38" s="16"/>
      <c r="AU38" s="16" t="s">
        <v>450</v>
      </c>
      <c r="AV38" s="20"/>
      <c r="AW38" s="22" t="s">
        <v>538</v>
      </c>
    </row>
    <row r="39" spans="1:49" ht="26.25" x14ac:dyDescent="0.25">
      <c r="A39" s="15" t="s">
        <v>51</v>
      </c>
      <c r="B39" s="15" t="s">
        <v>424</v>
      </c>
      <c r="C39" s="16"/>
      <c r="D39" s="16"/>
      <c r="E39" s="16" t="s">
        <v>450</v>
      </c>
      <c r="F39" s="16"/>
      <c r="G39" s="16"/>
      <c r="H39" s="16"/>
      <c r="I39" s="17">
        <v>15</v>
      </c>
      <c r="J39" s="17">
        <v>15</v>
      </c>
      <c r="K39" s="17">
        <v>15</v>
      </c>
      <c r="L39" s="17">
        <v>15</v>
      </c>
      <c r="M39" s="17">
        <v>15</v>
      </c>
      <c r="N39" s="17">
        <v>15</v>
      </c>
      <c r="O39" s="17"/>
      <c r="P39" s="17"/>
      <c r="Q39" s="17">
        <v>15</v>
      </c>
      <c r="R39" s="17"/>
      <c r="S39" s="17">
        <v>15</v>
      </c>
      <c r="T39" s="17">
        <v>15</v>
      </c>
      <c r="U39" s="17"/>
      <c r="V39" s="17"/>
      <c r="W39" s="17"/>
      <c r="X39" s="17">
        <v>50</v>
      </c>
      <c r="Y39" s="17"/>
      <c r="Z39" s="17">
        <v>25</v>
      </c>
      <c r="AA39" s="17">
        <v>15</v>
      </c>
      <c r="AB39" s="17"/>
      <c r="AC39" s="17"/>
      <c r="AD39" s="17"/>
      <c r="AE39" s="17"/>
      <c r="AF39" s="17">
        <v>25</v>
      </c>
      <c r="AG39" s="17"/>
      <c r="AH39" s="17">
        <v>50</v>
      </c>
      <c r="AI39" s="17"/>
      <c r="AJ39" s="17"/>
      <c r="AK39" s="17"/>
      <c r="AL39" s="17">
        <v>30</v>
      </c>
      <c r="AM39" s="17"/>
      <c r="AN39" s="17"/>
      <c r="AO39" s="17"/>
      <c r="AP39" s="17"/>
      <c r="AQ39" s="17">
        <v>25</v>
      </c>
      <c r="AR39" s="17"/>
      <c r="AS39" s="17"/>
      <c r="AT39" s="16"/>
      <c r="AU39" s="16" t="s">
        <v>450</v>
      </c>
      <c r="AV39" s="20"/>
      <c r="AW39" s="26" t="s">
        <v>595</v>
      </c>
    </row>
    <row r="40" spans="1:49" x14ac:dyDescent="0.25">
      <c r="A40" s="15" t="s">
        <v>52</v>
      </c>
      <c r="B40" s="15" t="s">
        <v>429</v>
      </c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6"/>
      <c r="AU40" s="16"/>
      <c r="AV40" s="20"/>
      <c r="AW40" s="22"/>
    </row>
    <row r="41" spans="1:49" x14ac:dyDescent="0.25">
      <c r="A41" s="15" t="s">
        <v>53</v>
      </c>
      <c r="B41" s="15" t="s">
        <v>436</v>
      </c>
      <c r="C41" s="16"/>
      <c r="D41" s="16"/>
      <c r="E41" s="16"/>
      <c r="F41" s="16"/>
      <c r="G41" s="16"/>
      <c r="H41" s="16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6"/>
      <c r="AU41" s="16"/>
      <c r="AV41" s="20"/>
      <c r="AW41" s="22"/>
    </row>
    <row r="42" spans="1:49" x14ac:dyDescent="0.25">
      <c r="A42" s="15" t="s">
        <v>54</v>
      </c>
      <c r="B42" s="15" t="s">
        <v>428</v>
      </c>
      <c r="C42" s="16"/>
      <c r="D42" s="16"/>
      <c r="E42" s="16"/>
      <c r="F42" s="16"/>
      <c r="G42" s="16"/>
      <c r="H42" s="16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6"/>
      <c r="AU42" s="16"/>
      <c r="AV42" s="20"/>
      <c r="AW42" s="22"/>
    </row>
    <row r="43" spans="1:49" ht="30.75" x14ac:dyDescent="0.25">
      <c r="A43" s="15" t="s">
        <v>55</v>
      </c>
      <c r="B43" s="15" t="s">
        <v>162</v>
      </c>
      <c r="C43" s="16"/>
      <c r="D43" s="16"/>
      <c r="E43" s="16" t="s">
        <v>450</v>
      </c>
      <c r="F43" s="16"/>
      <c r="G43" s="16"/>
      <c r="H43" s="16"/>
      <c r="I43" s="17">
        <v>20</v>
      </c>
      <c r="J43" s="17"/>
      <c r="K43" s="17">
        <v>20</v>
      </c>
      <c r="L43" s="17"/>
      <c r="M43" s="17"/>
      <c r="N43" s="17"/>
      <c r="O43" s="17"/>
      <c r="P43" s="17"/>
      <c r="Q43" s="17">
        <v>20</v>
      </c>
      <c r="R43" s="17"/>
      <c r="S43" s="17">
        <v>20</v>
      </c>
      <c r="T43" s="17"/>
      <c r="U43" s="17">
        <v>15</v>
      </c>
      <c r="V43" s="17"/>
      <c r="W43" s="17"/>
      <c r="X43" s="17">
        <v>65</v>
      </c>
      <c r="Y43" s="17"/>
      <c r="Z43" s="17"/>
      <c r="AA43" s="17"/>
      <c r="AB43" s="17">
        <v>30</v>
      </c>
      <c r="AC43" s="17"/>
      <c r="AD43" s="17"/>
      <c r="AE43" s="17"/>
      <c r="AF43" s="17">
        <v>40</v>
      </c>
      <c r="AG43" s="17"/>
      <c r="AH43" s="17">
        <v>65</v>
      </c>
      <c r="AI43" s="17"/>
      <c r="AJ43" s="17">
        <v>65</v>
      </c>
      <c r="AK43" s="17"/>
      <c r="AL43" s="17"/>
      <c r="AM43" s="17"/>
      <c r="AN43" s="17"/>
      <c r="AO43" s="17"/>
      <c r="AP43" s="17"/>
      <c r="AQ43" s="17">
        <v>30</v>
      </c>
      <c r="AR43" s="17"/>
      <c r="AS43" s="17"/>
      <c r="AT43" s="16"/>
      <c r="AU43" s="16" t="s">
        <v>450</v>
      </c>
      <c r="AV43" s="20"/>
      <c r="AW43" s="22" t="s">
        <v>454</v>
      </c>
    </row>
    <row r="44" spans="1:49" ht="36.75" x14ac:dyDescent="0.25">
      <c r="A44" s="15" t="s">
        <v>56</v>
      </c>
      <c r="B44" s="15" t="s">
        <v>424</v>
      </c>
      <c r="C44" s="16"/>
      <c r="D44" s="16"/>
      <c r="E44" s="16" t="s">
        <v>450</v>
      </c>
      <c r="F44" s="16"/>
      <c r="G44" s="16"/>
      <c r="H44" s="16"/>
      <c r="I44" s="17">
        <v>12.5</v>
      </c>
      <c r="J44" s="17"/>
      <c r="K44" s="17">
        <v>12.5</v>
      </c>
      <c r="L44" s="17"/>
      <c r="M44" s="17">
        <v>12.5</v>
      </c>
      <c r="N44" s="17"/>
      <c r="O44" s="17"/>
      <c r="P44" s="17"/>
      <c r="Q44" s="17">
        <v>12.5</v>
      </c>
      <c r="R44" s="17"/>
      <c r="S44" s="17">
        <v>12.5</v>
      </c>
      <c r="T44" s="17"/>
      <c r="U44" s="17">
        <v>15</v>
      </c>
      <c r="V44" s="17"/>
      <c r="W44" s="17">
        <v>12.5</v>
      </c>
      <c r="X44" s="17">
        <v>50</v>
      </c>
      <c r="Y44" s="17">
        <v>12.5</v>
      </c>
      <c r="Z44" s="17">
        <v>50</v>
      </c>
      <c r="AA44" s="17">
        <v>12.5</v>
      </c>
      <c r="AB44" s="17">
        <v>15</v>
      </c>
      <c r="AC44" s="17">
        <v>12.5</v>
      </c>
      <c r="AD44" s="17"/>
      <c r="AE44" s="17">
        <v>12.5</v>
      </c>
      <c r="AF44" s="17">
        <v>25</v>
      </c>
      <c r="AG44" s="17">
        <v>12.5</v>
      </c>
      <c r="AH44" s="17">
        <v>50</v>
      </c>
      <c r="AI44" s="17">
        <v>12.5</v>
      </c>
      <c r="AJ44" s="17">
        <v>12.5</v>
      </c>
      <c r="AK44" s="17">
        <v>12.5</v>
      </c>
      <c r="AL44" s="17">
        <v>15</v>
      </c>
      <c r="AM44" s="17"/>
      <c r="AN44" s="17"/>
      <c r="AO44" s="17"/>
      <c r="AP44" s="17"/>
      <c r="AQ44" s="17"/>
      <c r="AR44" s="17"/>
      <c r="AS44" s="17"/>
      <c r="AT44" s="16" t="s">
        <v>450</v>
      </c>
      <c r="AU44" s="16" t="s">
        <v>450</v>
      </c>
      <c r="AV44" s="20"/>
      <c r="AW44" s="30" t="s">
        <v>539</v>
      </c>
    </row>
    <row r="45" spans="1:49" ht="51.75" x14ac:dyDescent="0.25">
      <c r="A45" s="15" t="s">
        <v>57</v>
      </c>
      <c r="B45" s="15" t="s">
        <v>436</v>
      </c>
      <c r="C45" s="16"/>
      <c r="D45" s="16"/>
      <c r="E45" s="16" t="s">
        <v>450</v>
      </c>
      <c r="F45" s="16"/>
      <c r="G45" s="16"/>
      <c r="H45" s="16"/>
      <c r="I45" s="17">
        <v>8</v>
      </c>
      <c r="J45" s="17"/>
      <c r="K45" s="17">
        <v>8</v>
      </c>
      <c r="L45" s="17"/>
      <c r="M45" s="17">
        <v>8</v>
      </c>
      <c r="N45" s="17">
        <v>25</v>
      </c>
      <c r="O45" s="17"/>
      <c r="P45" s="17"/>
      <c r="Q45" s="17">
        <v>8</v>
      </c>
      <c r="R45" s="17"/>
      <c r="S45" s="17"/>
      <c r="T45" s="17"/>
      <c r="U45" s="17">
        <v>8</v>
      </c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>
        <v>50</v>
      </c>
      <c r="AR45" s="17"/>
      <c r="AS45" s="17"/>
      <c r="AT45" s="16"/>
      <c r="AU45" s="16" t="s">
        <v>450</v>
      </c>
      <c r="AV45" s="20"/>
      <c r="AW45" s="26" t="s">
        <v>540</v>
      </c>
    </row>
    <row r="46" spans="1:49" x14ac:dyDescent="0.25">
      <c r="A46" s="15" t="s">
        <v>58</v>
      </c>
      <c r="B46" s="15" t="s">
        <v>433</v>
      </c>
      <c r="C46" s="16"/>
      <c r="D46" s="16" t="s">
        <v>450</v>
      </c>
      <c r="E46" s="16"/>
      <c r="F46" s="16"/>
      <c r="G46" s="16"/>
      <c r="H46" s="16"/>
      <c r="I46" s="17">
        <v>16</v>
      </c>
      <c r="J46" s="17"/>
      <c r="K46" s="17">
        <v>16</v>
      </c>
      <c r="L46" s="17"/>
      <c r="M46" s="17">
        <v>16</v>
      </c>
      <c r="N46" s="17"/>
      <c r="O46" s="17"/>
      <c r="P46" s="17"/>
      <c r="Q46" s="17">
        <v>20</v>
      </c>
      <c r="R46" s="17"/>
      <c r="S46" s="17">
        <v>16</v>
      </c>
      <c r="T46" s="17"/>
      <c r="U46" s="17">
        <v>16</v>
      </c>
      <c r="V46" s="17"/>
      <c r="W46" s="17">
        <v>16</v>
      </c>
      <c r="X46" s="17">
        <v>20</v>
      </c>
      <c r="Y46" s="17">
        <v>16</v>
      </c>
      <c r="Z46" s="17"/>
      <c r="AA46" s="17">
        <v>16</v>
      </c>
      <c r="AB46" s="17">
        <v>15</v>
      </c>
      <c r="AC46" s="17">
        <v>16</v>
      </c>
      <c r="AD46" s="17"/>
      <c r="AE46" s="17">
        <v>16</v>
      </c>
      <c r="AF46" s="17">
        <v>15</v>
      </c>
      <c r="AG46" s="17">
        <v>16</v>
      </c>
      <c r="AH46" s="17">
        <v>20</v>
      </c>
      <c r="AI46" s="17">
        <v>30</v>
      </c>
      <c r="AJ46" s="17"/>
      <c r="AK46" s="17">
        <v>16</v>
      </c>
      <c r="AL46" s="17">
        <v>20</v>
      </c>
      <c r="AM46" s="17"/>
      <c r="AN46" s="17"/>
      <c r="AO46" s="17"/>
      <c r="AP46" s="17"/>
      <c r="AQ46" s="17">
        <v>60</v>
      </c>
      <c r="AR46" s="17"/>
      <c r="AS46" s="17"/>
      <c r="AT46" s="16"/>
      <c r="AU46" s="16" t="s">
        <v>450</v>
      </c>
      <c r="AV46" s="20"/>
      <c r="AW46" s="22"/>
    </row>
    <row r="47" spans="1:49" x14ac:dyDescent="0.25">
      <c r="A47" s="15" t="s">
        <v>59</v>
      </c>
      <c r="B47" s="15" t="s">
        <v>162</v>
      </c>
      <c r="C47" s="16"/>
      <c r="D47" s="16"/>
      <c r="E47" s="16"/>
      <c r="F47" s="16" t="s">
        <v>450</v>
      </c>
      <c r="G47" s="16"/>
      <c r="H47" s="16"/>
      <c r="I47" s="17">
        <v>25</v>
      </c>
      <c r="J47" s="17">
        <v>15</v>
      </c>
      <c r="K47" s="17"/>
      <c r="L47" s="17">
        <v>200</v>
      </c>
      <c r="M47" s="17"/>
      <c r="N47" s="17"/>
      <c r="O47" s="17">
        <v>25</v>
      </c>
      <c r="P47" s="17"/>
      <c r="Q47" s="17">
        <v>25</v>
      </c>
      <c r="R47" s="17"/>
      <c r="S47" s="17">
        <v>25</v>
      </c>
      <c r="T47" s="17"/>
      <c r="U47" s="17">
        <v>27.59</v>
      </c>
      <c r="V47" s="17"/>
      <c r="W47" s="17"/>
      <c r="X47" s="17">
        <v>150</v>
      </c>
      <c r="Y47" s="17"/>
      <c r="Z47" s="17"/>
      <c r="AA47" s="17">
        <v>25</v>
      </c>
      <c r="AB47" s="17">
        <v>20</v>
      </c>
      <c r="AC47" s="17"/>
      <c r="AD47" s="17"/>
      <c r="AE47" s="17">
        <v>25</v>
      </c>
      <c r="AF47" s="17">
        <v>30</v>
      </c>
      <c r="AG47" s="17"/>
      <c r="AH47" s="17">
        <v>385</v>
      </c>
      <c r="AI47" s="17"/>
      <c r="AJ47" s="17"/>
      <c r="AK47" s="17"/>
      <c r="AL47" s="17"/>
      <c r="AM47" s="17">
        <v>25</v>
      </c>
      <c r="AN47" s="17">
        <v>20</v>
      </c>
      <c r="AO47" s="17"/>
      <c r="AP47" s="17"/>
      <c r="AQ47" s="17"/>
      <c r="AR47" s="17"/>
      <c r="AS47" s="17"/>
      <c r="AT47" s="16" t="s">
        <v>450</v>
      </c>
      <c r="AU47" s="16" t="s">
        <v>450</v>
      </c>
      <c r="AV47" s="20"/>
      <c r="AW47" s="22" t="s">
        <v>512</v>
      </c>
    </row>
    <row r="48" spans="1:49" ht="39" x14ac:dyDescent="0.25">
      <c r="A48" s="15" t="s">
        <v>60</v>
      </c>
      <c r="B48" s="15" t="s">
        <v>439</v>
      </c>
      <c r="C48" s="16"/>
      <c r="D48" s="16"/>
      <c r="E48" s="16"/>
      <c r="F48" s="16" t="s">
        <v>450</v>
      </c>
      <c r="G48" s="16"/>
      <c r="H48" s="16"/>
      <c r="I48" s="17"/>
      <c r="J48" s="17">
        <v>10.41</v>
      </c>
      <c r="K48" s="17">
        <v>10</v>
      </c>
      <c r="L48" s="17">
        <v>50</v>
      </c>
      <c r="M48" s="17">
        <v>10</v>
      </c>
      <c r="N48" s="17"/>
      <c r="O48" s="17"/>
      <c r="P48" s="17"/>
      <c r="Q48" s="17">
        <v>25</v>
      </c>
      <c r="R48" s="17"/>
      <c r="S48" s="17"/>
      <c r="T48" s="17"/>
      <c r="U48" s="17">
        <v>20</v>
      </c>
      <c r="V48" s="17"/>
      <c r="W48" s="17"/>
      <c r="X48" s="17"/>
      <c r="Y48" s="17"/>
      <c r="Z48" s="17"/>
      <c r="AA48" s="17"/>
      <c r="AB48" s="17">
        <v>25</v>
      </c>
      <c r="AC48" s="17"/>
      <c r="AD48" s="17"/>
      <c r="AE48" s="17"/>
      <c r="AF48" s="17">
        <v>25</v>
      </c>
      <c r="AG48" s="17"/>
      <c r="AH48" s="17">
        <v>75</v>
      </c>
      <c r="AI48" s="17"/>
      <c r="AJ48" s="17">
        <v>75</v>
      </c>
      <c r="AK48" s="17"/>
      <c r="AL48" s="17">
        <v>75</v>
      </c>
      <c r="AM48" s="17"/>
      <c r="AN48" s="17"/>
      <c r="AO48" s="17"/>
      <c r="AP48" s="17"/>
      <c r="AQ48" s="17"/>
      <c r="AR48" s="17"/>
      <c r="AS48" s="17"/>
      <c r="AT48" s="16" t="s">
        <v>450</v>
      </c>
      <c r="AU48" s="16" t="s">
        <v>450</v>
      </c>
      <c r="AV48" s="20"/>
      <c r="AW48" s="26" t="s">
        <v>608</v>
      </c>
    </row>
    <row r="49" spans="1:49" x14ac:dyDescent="0.25">
      <c r="A49" s="15" t="s">
        <v>61</v>
      </c>
      <c r="B49" s="15" t="s">
        <v>436</v>
      </c>
      <c r="C49" s="16"/>
      <c r="D49" s="16"/>
      <c r="E49" s="16" t="s">
        <v>450</v>
      </c>
      <c r="F49" s="16"/>
      <c r="G49" s="16"/>
      <c r="H49" s="16"/>
      <c r="I49" s="17">
        <v>8</v>
      </c>
      <c r="J49" s="17"/>
      <c r="K49" s="17">
        <v>8</v>
      </c>
      <c r="L49" s="17">
        <v>18</v>
      </c>
      <c r="M49" s="17">
        <v>8</v>
      </c>
      <c r="N49" s="17"/>
      <c r="O49" s="17"/>
      <c r="P49" s="17"/>
      <c r="Q49" s="17">
        <v>16</v>
      </c>
      <c r="R49" s="17"/>
      <c r="S49" s="17"/>
      <c r="T49" s="17"/>
      <c r="U49" s="17">
        <v>13</v>
      </c>
      <c r="V49" s="17"/>
      <c r="W49" s="17"/>
      <c r="X49" s="17">
        <v>36</v>
      </c>
      <c r="Y49" s="17"/>
      <c r="Z49" s="17"/>
      <c r="AA49" s="17"/>
      <c r="AB49" s="17">
        <v>18</v>
      </c>
      <c r="AC49" s="17"/>
      <c r="AD49" s="17"/>
      <c r="AE49" s="17"/>
      <c r="AF49" s="17">
        <v>26</v>
      </c>
      <c r="AG49" s="17"/>
      <c r="AH49" s="17"/>
      <c r="AI49" s="17"/>
      <c r="AJ49" s="17"/>
      <c r="AK49" s="17"/>
      <c r="AL49" s="17">
        <v>23</v>
      </c>
      <c r="AM49" s="17"/>
      <c r="AN49" s="17"/>
      <c r="AO49" s="17"/>
      <c r="AP49" s="17"/>
      <c r="AQ49" s="17"/>
      <c r="AR49" s="17">
        <v>12.5</v>
      </c>
      <c r="AS49" s="17"/>
      <c r="AT49" s="16"/>
      <c r="AU49" s="16" t="s">
        <v>450</v>
      </c>
      <c r="AV49" s="20"/>
      <c r="AW49" s="22"/>
    </row>
    <row r="50" spans="1:49" x14ac:dyDescent="0.25">
      <c r="A50" s="15" t="s">
        <v>62</v>
      </c>
      <c r="B50" s="15" t="s">
        <v>433</v>
      </c>
      <c r="C50" s="16"/>
      <c r="D50" s="16"/>
      <c r="E50" s="16"/>
      <c r="F50" s="16"/>
      <c r="G50" s="16"/>
      <c r="H50" s="16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6"/>
      <c r="AU50" s="16"/>
      <c r="AV50" s="20"/>
      <c r="AW50" s="22"/>
    </row>
    <row r="51" spans="1:49" x14ac:dyDescent="0.25">
      <c r="A51" s="15" t="s">
        <v>63</v>
      </c>
      <c r="B51" s="15" t="s">
        <v>434</v>
      </c>
      <c r="C51" s="16"/>
      <c r="D51" s="16"/>
      <c r="E51" s="16" t="s">
        <v>450</v>
      </c>
      <c r="F51" s="16"/>
      <c r="G51" s="16"/>
      <c r="H51" s="16"/>
      <c r="I51" s="17">
        <v>8</v>
      </c>
      <c r="J51" s="17"/>
      <c r="K51" s="17">
        <v>8</v>
      </c>
      <c r="L51" s="17">
        <v>36</v>
      </c>
      <c r="M51" s="17"/>
      <c r="N51" s="17"/>
      <c r="O51" s="17"/>
      <c r="P51" s="17"/>
      <c r="Q51" s="17">
        <v>8</v>
      </c>
      <c r="R51" s="17"/>
      <c r="S51" s="17">
        <v>8</v>
      </c>
      <c r="T51" s="17"/>
      <c r="U51" s="17">
        <v>13</v>
      </c>
      <c r="V51" s="17"/>
      <c r="W51" s="17"/>
      <c r="X51" s="17">
        <v>36</v>
      </c>
      <c r="Y51" s="17"/>
      <c r="Z51" s="17"/>
      <c r="AA51" s="17"/>
      <c r="AB51" s="17">
        <v>13</v>
      </c>
      <c r="AC51" s="17"/>
      <c r="AD51" s="17"/>
      <c r="AE51" s="17"/>
      <c r="AF51" s="17">
        <v>13</v>
      </c>
      <c r="AG51" s="17"/>
      <c r="AH51" s="17">
        <v>51</v>
      </c>
      <c r="AI51" s="17"/>
      <c r="AJ51" s="17"/>
      <c r="AK51" s="17"/>
      <c r="AL51" s="17"/>
      <c r="AM51" s="17"/>
      <c r="AN51" s="17"/>
      <c r="AO51" s="17"/>
      <c r="AP51" s="17"/>
      <c r="AQ51" s="17">
        <v>25</v>
      </c>
      <c r="AR51" s="17"/>
      <c r="AS51" s="17"/>
      <c r="AT51" s="16"/>
      <c r="AU51" s="16" t="s">
        <v>450</v>
      </c>
      <c r="AV51" s="20"/>
      <c r="AW51" s="22" t="s">
        <v>480</v>
      </c>
    </row>
    <row r="52" spans="1:49" x14ac:dyDescent="0.25">
      <c r="A52" s="15" t="s">
        <v>64</v>
      </c>
      <c r="B52" s="15" t="s">
        <v>432</v>
      </c>
      <c r="C52" s="16"/>
      <c r="D52" s="16"/>
      <c r="E52" s="16" t="s">
        <v>450</v>
      </c>
      <c r="F52" s="16"/>
      <c r="G52" s="16"/>
      <c r="H52" s="16"/>
      <c r="I52" s="17">
        <v>12.5</v>
      </c>
      <c r="J52" s="17"/>
      <c r="K52" s="17">
        <v>12.5</v>
      </c>
      <c r="L52" s="17"/>
      <c r="M52" s="17">
        <v>6.25</v>
      </c>
      <c r="N52" s="17"/>
      <c r="O52" s="17"/>
      <c r="P52" s="17"/>
      <c r="Q52" s="17">
        <v>35</v>
      </c>
      <c r="R52" s="17"/>
      <c r="S52" s="17">
        <v>12.5</v>
      </c>
      <c r="T52" s="17"/>
      <c r="U52" s="17">
        <v>28</v>
      </c>
      <c r="V52" s="17"/>
      <c r="W52" s="17"/>
      <c r="X52" s="17">
        <v>50</v>
      </c>
      <c r="Y52" s="17"/>
      <c r="Z52" s="17"/>
      <c r="AA52" s="17">
        <v>25</v>
      </c>
      <c r="AB52" s="17"/>
      <c r="AC52" s="17"/>
      <c r="AD52" s="17"/>
      <c r="AE52" s="17"/>
      <c r="AF52" s="17">
        <v>25</v>
      </c>
      <c r="AG52" s="17"/>
      <c r="AH52" s="17"/>
      <c r="AI52" s="17"/>
      <c r="AJ52" s="17"/>
      <c r="AK52" s="17"/>
      <c r="AL52" s="17">
        <v>359.2</v>
      </c>
      <c r="AM52" s="17"/>
      <c r="AN52" s="17"/>
      <c r="AO52" s="17"/>
      <c r="AP52" s="17"/>
      <c r="AQ52" s="17">
        <v>31</v>
      </c>
      <c r="AR52" s="17"/>
      <c r="AS52" s="17"/>
      <c r="AT52" s="16"/>
      <c r="AU52" s="16" t="s">
        <v>450</v>
      </c>
      <c r="AV52" s="20"/>
      <c r="AW52" s="22"/>
    </row>
    <row r="53" spans="1:49" x14ac:dyDescent="0.25">
      <c r="A53" s="15" t="s">
        <v>65</v>
      </c>
      <c r="B53" s="15" t="s">
        <v>426</v>
      </c>
      <c r="C53" s="16"/>
      <c r="D53" s="16"/>
      <c r="E53" s="16"/>
      <c r="F53" s="16"/>
      <c r="G53" s="16"/>
      <c r="H53" s="16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6"/>
      <c r="AU53" s="16"/>
      <c r="AV53" s="20"/>
      <c r="AW53" s="22"/>
    </row>
    <row r="54" spans="1:49" x14ac:dyDescent="0.25">
      <c r="A54" s="15" t="s">
        <v>66</v>
      </c>
      <c r="B54" s="15" t="s">
        <v>433</v>
      </c>
      <c r="C54" s="16"/>
      <c r="D54" s="16"/>
      <c r="E54" s="16"/>
      <c r="F54" s="16"/>
      <c r="G54" s="16"/>
      <c r="H54" s="16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6"/>
      <c r="AU54" s="16"/>
      <c r="AV54" s="20"/>
      <c r="AW54" s="22"/>
    </row>
    <row r="55" spans="1:49" x14ac:dyDescent="0.25">
      <c r="A55" s="15" t="s">
        <v>67</v>
      </c>
      <c r="B55" s="15" t="s">
        <v>435</v>
      </c>
      <c r="C55" s="16"/>
      <c r="D55" s="16"/>
      <c r="E55" s="16" t="s">
        <v>450</v>
      </c>
      <c r="F55" s="16"/>
      <c r="G55" s="16"/>
      <c r="H55" s="16"/>
      <c r="I55" s="17">
        <v>10.23</v>
      </c>
      <c r="J55" s="17"/>
      <c r="K55" s="17"/>
      <c r="L55" s="17"/>
      <c r="M55" s="17">
        <v>10.23</v>
      </c>
      <c r="N55" s="17"/>
      <c r="O55" s="17"/>
      <c r="P55" s="17"/>
      <c r="Q55" s="17">
        <v>21</v>
      </c>
      <c r="R55" s="17"/>
      <c r="S55" s="17">
        <v>10.23</v>
      </c>
      <c r="T55" s="17"/>
      <c r="U55" s="17"/>
      <c r="V55" s="17"/>
      <c r="W55" s="17"/>
      <c r="X55" s="17">
        <v>25.56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>
        <v>25.56</v>
      </c>
      <c r="AI55" s="17"/>
      <c r="AJ55" s="17"/>
      <c r="AK55" s="17"/>
      <c r="AL55" s="17"/>
      <c r="AM55" s="17"/>
      <c r="AN55" s="17"/>
      <c r="AO55" s="17"/>
      <c r="AP55" s="17"/>
      <c r="AQ55" s="17">
        <v>15.34</v>
      </c>
      <c r="AR55" s="17"/>
      <c r="AS55" s="17"/>
      <c r="AT55" s="16"/>
      <c r="AU55" s="16" t="s">
        <v>450</v>
      </c>
      <c r="AV55" s="20"/>
      <c r="AW55" s="22"/>
    </row>
    <row r="56" spans="1:49" ht="39" x14ac:dyDescent="0.25">
      <c r="A56" s="15" t="s">
        <v>68</v>
      </c>
      <c r="B56" s="15" t="s">
        <v>435</v>
      </c>
      <c r="C56" s="16"/>
      <c r="D56" s="16"/>
      <c r="E56" s="16" t="s">
        <v>450</v>
      </c>
      <c r="F56" s="16"/>
      <c r="G56" s="16"/>
      <c r="H56" s="16"/>
      <c r="I56" s="17">
        <v>10</v>
      </c>
      <c r="J56" s="17"/>
      <c r="K56" s="17">
        <v>10</v>
      </c>
      <c r="L56" s="17"/>
      <c r="M56" s="17">
        <v>10</v>
      </c>
      <c r="N56" s="17"/>
      <c r="O56" s="17">
        <v>10</v>
      </c>
      <c r="P56" s="17"/>
      <c r="Q56" s="17">
        <v>20</v>
      </c>
      <c r="R56" s="17"/>
      <c r="S56" s="17">
        <v>10</v>
      </c>
      <c r="T56" s="17"/>
      <c r="U56" s="17">
        <v>11</v>
      </c>
      <c r="V56" s="17"/>
      <c r="W56" s="17"/>
      <c r="X56" s="17">
        <v>39</v>
      </c>
      <c r="Y56" s="17"/>
      <c r="Z56" s="17"/>
      <c r="AA56" s="17"/>
      <c r="AB56" s="17">
        <v>8</v>
      </c>
      <c r="AC56" s="17"/>
      <c r="AD56" s="17"/>
      <c r="AE56" s="17"/>
      <c r="AF56" s="17">
        <v>26</v>
      </c>
      <c r="AG56" s="17"/>
      <c r="AH56" s="17">
        <v>52</v>
      </c>
      <c r="AI56" s="17"/>
      <c r="AJ56" s="17">
        <v>8</v>
      </c>
      <c r="AK56" s="17"/>
      <c r="AL56" s="17">
        <v>8</v>
      </c>
      <c r="AM56" s="17"/>
      <c r="AN56" s="17">
        <v>8</v>
      </c>
      <c r="AO56" s="17"/>
      <c r="AP56" s="17"/>
      <c r="AQ56" s="17">
        <v>30</v>
      </c>
      <c r="AR56" s="17">
        <v>5</v>
      </c>
      <c r="AS56" s="17"/>
      <c r="AT56" s="16"/>
      <c r="AU56" s="16" t="s">
        <v>450</v>
      </c>
      <c r="AV56" s="20"/>
      <c r="AW56" s="26" t="s">
        <v>541</v>
      </c>
    </row>
    <row r="57" spans="1:49" x14ac:dyDescent="0.25">
      <c r="A57" s="15" t="s">
        <v>69</v>
      </c>
      <c r="B57" s="15" t="s">
        <v>425</v>
      </c>
      <c r="C57" s="16"/>
      <c r="D57" s="16" t="s">
        <v>450</v>
      </c>
      <c r="E57" s="16"/>
      <c r="F57" s="16"/>
      <c r="G57" s="16"/>
      <c r="H57" s="16"/>
      <c r="I57" s="17">
        <v>15</v>
      </c>
      <c r="J57" s="17"/>
      <c r="K57" s="17">
        <v>15</v>
      </c>
      <c r="L57" s="17"/>
      <c r="M57" s="17">
        <v>15</v>
      </c>
      <c r="N57" s="17"/>
      <c r="O57" s="17"/>
      <c r="P57" s="17"/>
      <c r="Q57" s="17">
        <v>30</v>
      </c>
      <c r="R57" s="17"/>
      <c r="S57" s="17">
        <v>15</v>
      </c>
      <c r="T57" s="17"/>
      <c r="U57" s="17">
        <v>30</v>
      </c>
      <c r="V57" s="17"/>
      <c r="W57" s="17"/>
      <c r="X57" s="17">
        <v>20</v>
      </c>
      <c r="Y57" s="17"/>
      <c r="Z57" s="17"/>
      <c r="AA57" s="17"/>
      <c r="AB57" s="17"/>
      <c r="AC57" s="17"/>
      <c r="AD57" s="17"/>
      <c r="AE57" s="17"/>
      <c r="AF57" s="17">
        <v>20</v>
      </c>
      <c r="AG57" s="17"/>
      <c r="AH57" s="17">
        <v>50</v>
      </c>
      <c r="AI57" s="17"/>
      <c r="AJ57" s="17">
        <v>50</v>
      </c>
      <c r="AK57" s="17"/>
      <c r="AL57" s="17">
        <v>30</v>
      </c>
      <c r="AM57" s="17"/>
      <c r="AN57" s="17"/>
      <c r="AO57" s="17"/>
      <c r="AP57" s="17"/>
      <c r="AQ57" s="17"/>
      <c r="AR57" s="17"/>
      <c r="AS57" s="17"/>
      <c r="AT57" s="16" t="s">
        <v>450</v>
      </c>
      <c r="AU57" s="16" t="s">
        <v>450</v>
      </c>
      <c r="AV57" s="20"/>
      <c r="AW57" s="22" t="s">
        <v>596</v>
      </c>
    </row>
    <row r="58" spans="1:49" x14ac:dyDescent="0.25">
      <c r="A58" s="15" t="s">
        <v>70</v>
      </c>
      <c r="B58" s="15" t="s">
        <v>435</v>
      </c>
      <c r="C58" s="16"/>
      <c r="D58" s="16" t="s">
        <v>450</v>
      </c>
      <c r="E58" s="16"/>
      <c r="F58" s="16"/>
      <c r="G58" s="16"/>
      <c r="H58" s="16"/>
      <c r="I58" s="17">
        <v>15</v>
      </c>
      <c r="J58" s="17"/>
      <c r="K58" s="17">
        <v>15</v>
      </c>
      <c r="L58" s="17"/>
      <c r="M58" s="17">
        <v>15</v>
      </c>
      <c r="N58" s="17"/>
      <c r="O58" s="17"/>
      <c r="P58" s="17"/>
      <c r="Q58" s="17">
        <v>10</v>
      </c>
      <c r="R58" s="17"/>
      <c r="S58" s="17">
        <v>7.5</v>
      </c>
      <c r="T58" s="17"/>
      <c r="U58" s="17">
        <v>20</v>
      </c>
      <c r="V58" s="17"/>
      <c r="W58" s="17">
        <v>15</v>
      </c>
      <c r="X58" s="17">
        <v>20</v>
      </c>
      <c r="Y58" s="17">
        <v>15</v>
      </c>
      <c r="Z58" s="17"/>
      <c r="AA58" s="17">
        <v>15</v>
      </c>
      <c r="AB58" s="17"/>
      <c r="AC58" s="17">
        <v>15</v>
      </c>
      <c r="AD58" s="17"/>
      <c r="AE58" s="17">
        <v>15</v>
      </c>
      <c r="AF58" s="17"/>
      <c r="AG58" s="17">
        <v>15</v>
      </c>
      <c r="AH58" s="17">
        <v>20</v>
      </c>
      <c r="AI58" s="17"/>
      <c r="AJ58" s="17"/>
      <c r="AK58" s="17"/>
      <c r="AL58" s="17"/>
      <c r="AM58" s="17"/>
      <c r="AN58" s="17"/>
      <c r="AO58" s="17"/>
      <c r="AP58" s="17"/>
      <c r="AQ58" s="17"/>
      <c r="AR58" s="17">
        <v>7.5</v>
      </c>
      <c r="AS58" s="17"/>
      <c r="AT58" s="16"/>
      <c r="AU58" s="16" t="s">
        <v>450</v>
      </c>
      <c r="AV58" s="20"/>
      <c r="AW58" s="22" t="s">
        <v>570</v>
      </c>
    </row>
    <row r="59" spans="1:49" ht="30" customHeight="1" x14ac:dyDescent="0.25">
      <c r="A59" s="15" t="s">
        <v>71</v>
      </c>
      <c r="B59" s="15" t="s">
        <v>427</v>
      </c>
      <c r="C59" s="16" t="s">
        <v>450</v>
      </c>
      <c r="D59" s="16"/>
      <c r="E59" s="16"/>
      <c r="F59" s="16"/>
      <c r="G59" s="16"/>
      <c r="H59" s="16"/>
      <c r="I59" s="17">
        <v>15</v>
      </c>
      <c r="J59" s="17"/>
      <c r="K59" s="17">
        <v>15</v>
      </c>
      <c r="L59" s="17"/>
      <c r="M59" s="17">
        <v>15</v>
      </c>
      <c r="N59" s="17"/>
      <c r="O59" s="17"/>
      <c r="P59" s="17"/>
      <c r="Q59" s="17">
        <v>25</v>
      </c>
      <c r="R59" s="17"/>
      <c r="S59" s="17"/>
      <c r="T59" s="17"/>
      <c r="U59" s="17"/>
      <c r="V59" s="17"/>
      <c r="W59" s="17">
        <v>15</v>
      </c>
      <c r="X59" s="17">
        <v>60</v>
      </c>
      <c r="Y59" s="17">
        <v>15</v>
      </c>
      <c r="Z59" s="17"/>
      <c r="AA59" s="17">
        <v>15</v>
      </c>
      <c r="AB59" s="17"/>
      <c r="AC59" s="17">
        <v>15</v>
      </c>
      <c r="AD59" s="17"/>
      <c r="AE59" s="17">
        <v>15</v>
      </c>
      <c r="AF59" s="17"/>
      <c r="AG59" s="17">
        <v>15</v>
      </c>
      <c r="AH59" s="17">
        <v>60</v>
      </c>
      <c r="AI59" s="17">
        <v>15</v>
      </c>
      <c r="AJ59" s="17">
        <v>25</v>
      </c>
      <c r="AK59" s="17">
        <v>15</v>
      </c>
      <c r="AL59" s="17">
        <v>50</v>
      </c>
      <c r="AM59" s="17"/>
      <c r="AN59" s="17"/>
      <c r="AO59" s="17"/>
      <c r="AP59" s="17"/>
      <c r="AQ59" s="17">
        <v>25</v>
      </c>
      <c r="AR59" s="17"/>
      <c r="AS59" s="17"/>
      <c r="AT59" s="16"/>
      <c r="AU59" s="16" t="s">
        <v>450</v>
      </c>
      <c r="AV59" s="20"/>
      <c r="AW59" s="26" t="s">
        <v>542</v>
      </c>
    </row>
    <row r="60" spans="1:49" ht="30" x14ac:dyDescent="0.25">
      <c r="A60" s="15" t="s">
        <v>72</v>
      </c>
      <c r="B60" s="15" t="s">
        <v>436</v>
      </c>
      <c r="C60" s="16"/>
      <c r="D60" s="16"/>
      <c r="E60" s="16"/>
      <c r="F60" s="16" t="s">
        <v>450</v>
      </c>
      <c r="G60" s="16"/>
      <c r="H60" s="16"/>
      <c r="I60" s="17">
        <v>16</v>
      </c>
      <c r="J60" s="17"/>
      <c r="K60" s="17">
        <v>16</v>
      </c>
      <c r="L60" s="17"/>
      <c r="M60" s="17"/>
      <c r="N60" s="17"/>
      <c r="O60" s="17">
        <v>16</v>
      </c>
      <c r="P60" s="17"/>
      <c r="Q60" s="17">
        <v>16</v>
      </c>
      <c r="R60" s="17"/>
      <c r="S60" s="17"/>
      <c r="T60" s="17">
        <v>26</v>
      </c>
      <c r="U60" s="17">
        <v>20</v>
      </c>
      <c r="V60" s="17"/>
      <c r="W60" s="17"/>
      <c r="X60" s="17">
        <v>77</v>
      </c>
      <c r="Y60" s="17"/>
      <c r="Z60" s="17">
        <v>77</v>
      </c>
      <c r="AA60" s="17">
        <v>52</v>
      </c>
      <c r="AB60" s="17"/>
      <c r="AC60" s="17">
        <v>52</v>
      </c>
      <c r="AD60" s="17"/>
      <c r="AE60" s="17"/>
      <c r="AF60" s="17">
        <v>52</v>
      </c>
      <c r="AG60" s="17"/>
      <c r="AH60" s="17">
        <v>100</v>
      </c>
      <c r="AI60" s="17"/>
      <c r="AJ60" s="17"/>
      <c r="AK60" s="17"/>
      <c r="AL60" s="17"/>
      <c r="AM60" s="17"/>
      <c r="AN60" s="17">
        <v>52</v>
      </c>
      <c r="AO60" s="17"/>
      <c r="AP60" s="17"/>
      <c r="AQ60" s="17">
        <v>75</v>
      </c>
      <c r="AR60" s="17"/>
      <c r="AS60" s="17"/>
      <c r="AT60" s="16"/>
      <c r="AU60" s="16" t="s">
        <v>450</v>
      </c>
      <c r="AV60" s="20"/>
      <c r="AW60" s="22" t="s">
        <v>597</v>
      </c>
    </row>
    <row r="61" spans="1:49" ht="39" x14ac:dyDescent="0.25">
      <c r="A61" s="15" t="s">
        <v>73</v>
      </c>
      <c r="B61" s="15" t="s">
        <v>431</v>
      </c>
      <c r="C61" s="16"/>
      <c r="D61" s="16"/>
      <c r="E61" s="16"/>
      <c r="F61" s="16" t="s">
        <v>450</v>
      </c>
      <c r="G61" s="16"/>
      <c r="H61" s="16"/>
      <c r="I61" s="17">
        <v>15</v>
      </c>
      <c r="J61" s="17">
        <v>20</v>
      </c>
      <c r="K61" s="17">
        <v>40</v>
      </c>
      <c r="L61" s="17"/>
      <c r="M61" s="17">
        <v>15</v>
      </c>
      <c r="N61" s="17"/>
      <c r="O61" s="17">
        <v>15</v>
      </c>
      <c r="P61" s="17"/>
      <c r="Q61" s="17">
        <v>35</v>
      </c>
      <c r="R61" s="17"/>
      <c r="S61" s="17">
        <v>15</v>
      </c>
      <c r="T61" s="17"/>
      <c r="U61" s="17">
        <v>15</v>
      </c>
      <c r="V61" s="17"/>
      <c r="W61" s="17"/>
      <c r="X61" s="17">
        <v>125</v>
      </c>
      <c r="Y61" s="17"/>
      <c r="Z61" s="25">
        <v>80</v>
      </c>
      <c r="AA61" s="17">
        <v>20</v>
      </c>
      <c r="AB61" s="17"/>
      <c r="AC61" s="17"/>
      <c r="AD61" s="17"/>
      <c r="AE61" s="17"/>
      <c r="AF61" s="17">
        <v>60</v>
      </c>
      <c r="AG61" s="17"/>
      <c r="AH61" s="17"/>
      <c r="AI61" s="17"/>
      <c r="AJ61" s="17"/>
      <c r="AK61" s="17"/>
      <c r="AL61" s="17">
        <v>35</v>
      </c>
      <c r="AM61" s="17"/>
      <c r="AN61" s="17">
        <v>35</v>
      </c>
      <c r="AO61" s="17"/>
      <c r="AP61" s="17"/>
      <c r="AQ61" s="17">
        <v>25</v>
      </c>
      <c r="AR61" s="17"/>
      <c r="AS61" s="17"/>
      <c r="AT61" s="16"/>
      <c r="AU61" s="16" t="s">
        <v>450</v>
      </c>
      <c r="AV61" s="20"/>
      <c r="AW61" s="26" t="s">
        <v>457</v>
      </c>
    </row>
    <row r="62" spans="1:49" x14ac:dyDescent="0.25">
      <c r="A62" s="15" t="s">
        <v>74</v>
      </c>
      <c r="B62" s="15" t="s">
        <v>437</v>
      </c>
      <c r="C62" s="16"/>
      <c r="D62" s="16"/>
      <c r="E62" s="16"/>
      <c r="F62" s="16"/>
      <c r="G62" s="16"/>
      <c r="H62" s="16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6"/>
      <c r="AU62" s="16"/>
      <c r="AV62" s="20"/>
      <c r="AW62" s="22"/>
    </row>
    <row r="63" spans="1:49" ht="60.75" x14ac:dyDescent="0.25">
      <c r="A63" s="15" t="s">
        <v>75</v>
      </c>
      <c r="B63" s="15" t="s">
        <v>427</v>
      </c>
      <c r="C63" s="16"/>
      <c r="D63" s="16" t="s">
        <v>450</v>
      </c>
      <c r="E63" s="16"/>
      <c r="F63" s="16"/>
      <c r="G63" s="16"/>
      <c r="H63" s="16"/>
      <c r="I63" s="17">
        <v>7.67</v>
      </c>
      <c r="J63" s="17"/>
      <c r="K63" s="17">
        <v>7.67</v>
      </c>
      <c r="L63" s="17"/>
      <c r="M63" s="17">
        <v>6.14</v>
      </c>
      <c r="N63" s="17"/>
      <c r="O63" s="17"/>
      <c r="P63" s="17"/>
      <c r="Q63" s="17">
        <v>7.67</v>
      </c>
      <c r="R63" s="17"/>
      <c r="S63" s="17">
        <v>6.14</v>
      </c>
      <c r="T63" s="17"/>
      <c r="U63" s="17">
        <v>15.34</v>
      </c>
      <c r="V63" s="17"/>
      <c r="W63" s="17"/>
      <c r="X63" s="17">
        <v>15.34</v>
      </c>
      <c r="Y63" s="17"/>
      <c r="Z63" s="17">
        <v>15.34</v>
      </c>
      <c r="AA63" s="17">
        <v>7.67</v>
      </c>
      <c r="AB63" s="17"/>
      <c r="AC63" s="17"/>
      <c r="AD63" s="17"/>
      <c r="AE63" s="17"/>
      <c r="AF63" s="17"/>
      <c r="AG63" s="17"/>
      <c r="AH63" s="17">
        <v>20.45</v>
      </c>
      <c r="AI63" s="17"/>
      <c r="AJ63" s="17"/>
      <c r="AK63" s="17"/>
      <c r="AL63" s="17">
        <v>46.02</v>
      </c>
      <c r="AM63" s="17"/>
      <c r="AN63" s="17"/>
      <c r="AO63" s="17"/>
      <c r="AP63" s="17"/>
      <c r="AQ63" s="17">
        <v>30.68</v>
      </c>
      <c r="AR63" s="17"/>
      <c r="AS63" s="17"/>
      <c r="AT63" s="16"/>
      <c r="AU63" s="16" t="s">
        <v>450</v>
      </c>
      <c r="AV63" s="20"/>
      <c r="AW63" s="30" t="s">
        <v>528</v>
      </c>
    </row>
    <row r="64" spans="1:49" ht="51.75" customHeight="1" x14ac:dyDescent="0.25">
      <c r="A64" s="15" t="s">
        <v>76</v>
      </c>
      <c r="B64" s="15" t="s">
        <v>424</v>
      </c>
      <c r="C64" s="16"/>
      <c r="D64" s="16"/>
      <c r="E64" s="16"/>
      <c r="F64" s="16" t="s">
        <v>450</v>
      </c>
      <c r="G64" s="16"/>
      <c r="H64" s="16"/>
      <c r="I64" s="17">
        <v>25</v>
      </c>
      <c r="J64" s="17">
        <v>30</v>
      </c>
      <c r="K64" s="17">
        <v>25</v>
      </c>
      <c r="L64" s="17">
        <v>30</v>
      </c>
      <c r="M64" s="17">
        <v>25</v>
      </c>
      <c r="N64" s="17">
        <v>30</v>
      </c>
      <c r="O64" s="17">
        <v>20</v>
      </c>
      <c r="P64" s="17"/>
      <c r="Q64" s="17">
        <v>30</v>
      </c>
      <c r="R64" s="17"/>
      <c r="S64" s="17">
        <v>25</v>
      </c>
      <c r="T64" s="17"/>
      <c r="U64" s="17">
        <v>20</v>
      </c>
      <c r="V64" s="17"/>
      <c r="W64" s="17"/>
      <c r="X64" s="17">
        <v>90</v>
      </c>
      <c r="Y64" s="17"/>
      <c r="Z64" s="17"/>
      <c r="AA64" s="17"/>
      <c r="AB64" s="17">
        <v>30</v>
      </c>
      <c r="AC64" s="17"/>
      <c r="AD64" s="17"/>
      <c r="AE64" s="17"/>
      <c r="AF64" s="17">
        <v>90</v>
      </c>
      <c r="AG64" s="17"/>
      <c r="AH64" s="17">
        <v>90</v>
      </c>
      <c r="AI64" s="17"/>
      <c r="AJ64" s="17"/>
      <c r="AK64" s="17"/>
      <c r="AL64" s="17">
        <v>30</v>
      </c>
      <c r="AM64" s="17"/>
      <c r="AN64" s="17"/>
      <c r="AO64" s="17"/>
      <c r="AP64" s="17"/>
      <c r="AQ64" s="17">
        <v>60</v>
      </c>
      <c r="AR64" s="17"/>
      <c r="AS64" s="17"/>
      <c r="AT64" s="16"/>
      <c r="AU64" s="36" t="s">
        <v>450</v>
      </c>
      <c r="AV64" s="37"/>
      <c r="AW64" s="30" t="s">
        <v>481</v>
      </c>
    </row>
    <row r="65" spans="1:49" x14ac:dyDescent="0.25">
      <c r="A65" s="15" t="s">
        <v>77</v>
      </c>
      <c r="B65" s="15" t="s">
        <v>428</v>
      </c>
      <c r="C65" s="16"/>
      <c r="D65" s="16"/>
      <c r="E65" s="16"/>
      <c r="F65" s="16" t="s">
        <v>450</v>
      </c>
      <c r="G65" s="16"/>
      <c r="H65" s="16"/>
      <c r="I65" s="17">
        <v>30</v>
      </c>
      <c r="J65" s="17"/>
      <c r="K65" s="17">
        <v>30</v>
      </c>
      <c r="L65" s="17"/>
      <c r="M65" s="17">
        <v>30</v>
      </c>
      <c r="N65" s="17"/>
      <c r="O65" s="17">
        <v>30</v>
      </c>
      <c r="P65" s="17"/>
      <c r="Q65" s="17">
        <v>35</v>
      </c>
      <c r="R65" s="17"/>
      <c r="S65" s="17">
        <v>30</v>
      </c>
      <c r="T65" s="17"/>
      <c r="U65" s="17">
        <v>45</v>
      </c>
      <c r="V65" s="17"/>
      <c r="W65" s="17"/>
      <c r="X65" s="17">
        <v>70</v>
      </c>
      <c r="Y65" s="17"/>
      <c r="Z65" s="17"/>
      <c r="AA65" s="17"/>
      <c r="AB65" s="17">
        <v>35</v>
      </c>
      <c r="AC65" s="17"/>
      <c r="AD65" s="17"/>
      <c r="AE65" s="17"/>
      <c r="AF65" s="17">
        <v>50</v>
      </c>
      <c r="AG65" s="17"/>
      <c r="AH65" s="17">
        <v>70</v>
      </c>
      <c r="AI65" s="17"/>
      <c r="AJ65" s="17"/>
      <c r="AK65" s="17"/>
      <c r="AL65" s="17">
        <v>40</v>
      </c>
      <c r="AM65" s="17"/>
      <c r="AN65" s="17">
        <v>30</v>
      </c>
      <c r="AO65" s="17"/>
      <c r="AP65" s="17"/>
      <c r="AQ65" s="17">
        <v>70</v>
      </c>
      <c r="AR65" s="17"/>
      <c r="AS65" s="17"/>
      <c r="AT65" s="16"/>
      <c r="AU65" s="16" t="s">
        <v>450</v>
      </c>
      <c r="AV65" s="20"/>
      <c r="AW65" s="22" t="s">
        <v>577</v>
      </c>
    </row>
    <row r="66" spans="1:49" x14ac:dyDescent="0.25">
      <c r="A66" s="15" t="s">
        <v>78</v>
      </c>
      <c r="B66" s="15" t="s">
        <v>162</v>
      </c>
      <c r="C66" s="16"/>
      <c r="D66" s="16"/>
      <c r="E66" s="16"/>
      <c r="F66" s="16"/>
      <c r="G66" s="16"/>
      <c r="H66" s="16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6"/>
      <c r="AU66" s="35"/>
      <c r="AV66" s="29"/>
      <c r="AW66" s="22"/>
    </row>
    <row r="67" spans="1:49" x14ac:dyDescent="0.25">
      <c r="A67" s="15" t="s">
        <v>79</v>
      </c>
      <c r="B67" s="15" t="s">
        <v>431</v>
      </c>
      <c r="C67" s="16"/>
      <c r="D67" s="16"/>
      <c r="E67" s="16"/>
      <c r="F67" s="16"/>
      <c r="G67" s="16"/>
      <c r="H67" s="16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6"/>
      <c r="AU67" s="16"/>
      <c r="AV67" s="20"/>
      <c r="AW67" s="22"/>
    </row>
    <row r="68" spans="1:49" x14ac:dyDescent="0.25">
      <c r="A68" s="15" t="s">
        <v>80</v>
      </c>
      <c r="B68" s="15" t="s">
        <v>425</v>
      </c>
      <c r="C68" s="16"/>
      <c r="D68" s="16"/>
      <c r="E68" s="16"/>
      <c r="F68" s="16"/>
      <c r="G68" s="16"/>
      <c r="H68" s="16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6"/>
      <c r="AU68" s="16"/>
      <c r="AV68" s="20"/>
      <c r="AW68" s="22"/>
    </row>
    <row r="69" spans="1:49" ht="39" x14ac:dyDescent="0.25">
      <c r="A69" s="15" t="s">
        <v>81</v>
      </c>
      <c r="B69" s="15" t="s">
        <v>432</v>
      </c>
      <c r="C69" s="16"/>
      <c r="D69" s="16"/>
      <c r="E69" s="16" t="s">
        <v>450</v>
      </c>
      <c r="F69" s="16"/>
      <c r="G69" s="16"/>
      <c r="H69" s="16"/>
      <c r="I69" s="17"/>
      <c r="J69" s="17">
        <v>8</v>
      </c>
      <c r="K69" s="17"/>
      <c r="L69" s="17">
        <v>10</v>
      </c>
      <c r="M69" s="17"/>
      <c r="N69" s="17">
        <v>8</v>
      </c>
      <c r="O69" s="17"/>
      <c r="P69" s="17"/>
      <c r="Q69" s="17">
        <v>10</v>
      </c>
      <c r="R69" s="17"/>
      <c r="S69" s="17"/>
      <c r="T69" s="17"/>
      <c r="U69" s="17"/>
      <c r="V69" s="17"/>
      <c r="W69" s="17"/>
      <c r="X69" s="17">
        <v>60</v>
      </c>
      <c r="Y69" s="17"/>
      <c r="Z69" s="17">
        <v>10</v>
      </c>
      <c r="AA69" s="17"/>
      <c r="AB69" s="17">
        <v>10</v>
      </c>
      <c r="AC69" s="17"/>
      <c r="AD69" s="17"/>
      <c r="AE69" s="17"/>
      <c r="AF69" s="17">
        <v>20</v>
      </c>
      <c r="AG69" s="17"/>
      <c r="AH69" s="17">
        <v>30</v>
      </c>
      <c r="AI69" s="17"/>
      <c r="AJ69" s="17">
        <v>20</v>
      </c>
      <c r="AK69" s="17"/>
      <c r="AL69" s="17">
        <v>30</v>
      </c>
      <c r="AM69" s="17"/>
      <c r="AN69" s="17"/>
      <c r="AO69" s="17"/>
      <c r="AP69" s="17"/>
      <c r="AQ69" s="17"/>
      <c r="AR69" s="17">
        <v>10</v>
      </c>
      <c r="AS69" s="17"/>
      <c r="AT69" s="16"/>
      <c r="AU69" s="16" t="s">
        <v>450</v>
      </c>
      <c r="AV69" s="20"/>
      <c r="AW69" s="26" t="s">
        <v>506</v>
      </c>
    </row>
    <row r="70" spans="1:49" x14ac:dyDescent="0.25">
      <c r="A70" s="15" t="s">
        <v>82</v>
      </c>
      <c r="B70" s="15" t="s">
        <v>426</v>
      </c>
      <c r="C70" s="16" t="s">
        <v>450</v>
      </c>
      <c r="D70" s="16"/>
      <c r="E70" s="16"/>
      <c r="F70" s="16"/>
      <c r="G70" s="16"/>
      <c r="H70" s="16"/>
      <c r="I70" s="17">
        <v>8</v>
      </c>
      <c r="J70" s="17"/>
      <c r="K70" s="17">
        <v>13</v>
      </c>
      <c r="L70" s="17"/>
      <c r="M70" s="17">
        <v>6</v>
      </c>
      <c r="N70" s="17"/>
      <c r="O70" s="17"/>
      <c r="P70" s="17"/>
      <c r="Q70" s="17">
        <v>20</v>
      </c>
      <c r="R70" s="17"/>
      <c r="S70" s="17">
        <v>8</v>
      </c>
      <c r="T70" s="17"/>
      <c r="U70" s="17">
        <v>16</v>
      </c>
      <c r="V70" s="17"/>
      <c r="W70" s="17"/>
      <c r="X70" s="17">
        <v>20</v>
      </c>
      <c r="Y70" s="17"/>
      <c r="Z70" s="17"/>
      <c r="AA70" s="17"/>
      <c r="AB70" s="17"/>
      <c r="AC70" s="17"/>
      <c r="AD70" s="17"/>
      <c r="AE70" s="17">
        <v>13</v>
      </c>
      <c r="AF70" s="17"/>
      <c r="AG70" s="17"/>
      <c r="AH70" s="17">
        <v>20</v>
      </c>
      <c r="AI70" s="17"/>
      <c r="AJ70" s="17"/>
      <c r="AK70" s="17"/>
      <c r="AL70" s="17">
        <v>50</v>
      </c>
      <c r="AM70" s="17"/>
      <c r="AN70" s="17"/>
      <c r="AO70" s="17"/>
      <c r="AP70" s="17"/>
      <c r="AQ70" s="17">
        <v>26</v>
      </c>
      <c r="AR70" s="17"/>
      <c r="AS70" s="17"/>
      <c r="AT70" s="16"/>
      <c r="AU70" s="16" t="s">
        <v>450</v>
      </c>
      <c r="AV70" s="20"/>
      <c r="AW70" s="22"/>
    </row>
    <row r="71" spans="1:49" ht="26.25" x14ac:dyDescent="0.25">
      <c r="A71" s="15" t="s">
        <v>83</v>
      </c>
      <c r="B71" s="15" t="s">
        <v>432</v>
      </c>
      <c r="C71" s="16"/>
      <c r="D71" s="16"/>
      <c r="E71" s="16"/>
      <c r="F71" s="16" t="s">
        <v>450</v>
      </c>
      <c r="G71" s="16"/>
      <c r="H71" s="16"/>
      <c r="I71" s="17">
        <v>15</v>
      </c>
      <c r="J71" s="17"/>
      <c r="K71" s="17">
        <v>15</v>
      </c>
      <c r="L71" s="17"/>
      <c r="M71" s="17">
        <v>15</v>
      </c>
      <c r="N71" s="17"/>
      <c r="O71" s="17">
        <v>15</v>
      </c>
      <c r="P71" s="17"/>
      <c r="Q71" s="17">
        <v>35</v>
      </c>
      <c r="R71" s="17"/>
      <c r="S71" s="17">
        <v>15</v>
      </c>
      <c r="T71" s="17"/>
      <c r="U71" s="17">
        <v>30</v>
      </c>
      <c r="V71" s="17"/>
      <c r="W71" s="17"/>
      <c r="X71" s="17">
        <v>30</v>
      </c>
      <c r="Y71" s="17">
        <v>15</v>
      </c>
      <c r="Z71" s="17"/>
      <c r="AA71" s="17"/>
      <c r="AB71" s="17">
        <v>25</v>
      </c>
      <c r="AC71" s="17">
        <v>12.5</v>
      </c>
      <c r="AD71" s="17"/>
      <c r="AE71" s="17"/>
      <c r="AF71" s="17">
        <v>35</v>
      </c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>
        <v>30</v>
      </c>
      <c r="AR71" s="17"/>
      <c r="AS71" s="17"/>
      <c r="AT71" s="16"/>
      <c r="AU71" s="16" t="s">
        <v>450</v>
      </c>
      <c r="AV71" s="20"/>
      <c r="AW71" s="26" t="s">
        <v>543</v>
      </c>
    </row>
    <row r="72" spans="1:49" x14ac:dyDescent="0.25">
      <c r="A72" s="15" t="s">
        <v>84</v>
      </c>
      <c r="B72" s="15" t="s">
        <v>429</v>
      </c>
      <c r="C72" s="16"/>
      <c r="D72" s="16"/>
      <c r="E72" s="16"/>
      <c r="F72" s="16" t="s">
        <v>450</v>
      </c>
      <c r="G72" s="16"/>
      <c r="H72" s="16"/>
      <c r="I72" s="17">
        <v>30</v>
      </c>
      <c r="J72" s="17"/>
      <c r="K72" s="17">
        <v>30</v>
      </c>
      <c r="L72" s="17"/>
      <c r="M72" s="17"/>
      <c r="N72" s="17"/>
      <c r="O72" s="17">
        <v>30</v>
      </c>
      <c r="P72" s="17"/>
      <c r="Q72" s="17">
        <v>25</v>
      </c>
      <c r="R72" s="17"/>
      <c r="S72" s="17">
        <v>30</v>
      </c>
      <c r="T72" s="17"/>
      <c r="U72" s="17"/>
      <c r="V72" s="17"/>
      <c r="W72" s="17"/>
      <c r="X72" s="17">
        <v>100</v>
      </c>
      <c r="Y72" s="17"/>
      <c r="Z72" s="17"/>
      <c r="AA72" s="17">
        <v>30</v>
      </c>
      <c r="AB72" s="17"/>
      <c r="AC72" s="17"/>
      <c r="AD72" s="17"/>
      <c r="AE72" s="17"/>
      <c r="AF72" s="17">
        <v>80</v>
      </c>
      <c r="AG72" s="17"/>
      <c r="AH72" s="17">
        <v>50</v>
      </c>
      <c r="AI72" s="17"/>
      <c r="AJ72" s="17"/>
      <c r="AK72" s="17"/>
      <c r="AL72" s="17"/>
      <c r="AM72" s="17"/>
      <c r="AN72" s="17"/>
      <c r="AO72" s="17"/>
      <c r="AP72" s="17"/>
      <c r="AQ72" s="17">
        <v>100</v>
      </c>
      <c r="AR72" s="17"/>
      <c r="AS72" s="17"/>
      <c r="AT72" s="16"/>
      <c r="AU72" s="16" t="s">
        <v>450</v>
      </c>
      <c r="AV72" s="20"/>
      <c r="AW72" s="22" t="s">
        <v>581</v>
      </c>
    </row>
    <row r="73" spans="1:49" ht="51.75" x14ac:dyDescent="0.25">
      <c r="A73" s="15" t="s">
        <v>85</v>
      </c>
      <c r="B73" s="15" t="s">
        <v>427</v>
      </c>
      <c r="C73" s="16"/>
      <c r="D73" s="16" t="s">
        <v>450</v>
      </c>
      <c r="E73" s="16"/>
      <c r="F73" s="16"/>
      <c r="G73" s="16"/>
      <c r="H73" s="16"/>
      <c r="I73" s="17">
        <v>15</v>
      </c>
      <c r="J73" s="17"/>
      <c r="K73" s="17">
        <v>15</v>
      </c>
      <c r="L73" s="17"/>
      <c r="M73" s="17">
        <v>5</v>
      </c>
      <c r="N73" s="17"/>
      <c r="O73" s="17"/>
      <c r="P73" s="17"/>
      <c r="Q73" s="17"/>
      <c r="R73" s="17"/>
      <c r="S73" s="17">
        <v>15</v>
      </c>
      <c r="T73" s="17"/>
      <c r="U73" s="17">
        <v>15</v>
      </c>
      <c r="V73" s="17"/>
      <c r="W73" s="17"/>
      <c r="X73" s="17">
        <v>50</v>
      </c>
      <c r="Y73" s="17"/>
      <c r="Z73" s="17"/>
      <c r="AA73" s="17"/>
      <c r="AB73" s="17"/>
      <c r="AC73" s="17"/>
      <c r="AD73" s="17"/>
      <c r="AE73" s="17"/>
      <c r="AF73" s="17"/>
      <c r="AG73" s="17"/>
      <c r="AH73" s="17">
        <v>65</v>
      </c>
      <c r="AI73" s="17"/>
      <c r="AJ73" s="17">
        <v>50</v>
      </c>
      <c r="AK73" s="17"/>
      <c r="AL73" s="17">
        <v>99.7</v>
      </c>
      <c r="AM73" s="17"/>
      <c r="AN73" s="17"/>
      <c r="AO73" s="17"/>
      <c r="AP73" s="17"/>
      <c r="AQ73" s="17">
        <v>20.45</v>
      </c>
      <c r="AR73" s="17"/>
      <c r="AS73" s="17">
        <v>50</v>
      </c>
      <c r="AT73" s="16"/>
      <c r="AU73" s="16" t="s">
        <v>450</v>
      </c>
      <c r="AV73" s="20"/>
      <c r="AW73" s="26" t="s">
        <v>582</v>
      </c>
    </row>
    <row r="74" spans="1:49" x14ac:dyDescent="0.25">
      <c r="A74" s="15" t="s">
        <v>86</v>
      </c>
      <c r="B74" s="15" t="s">
        <v>427</v>
      </c>
      <c r="C74" s="16"/>
      <c r="D74" s="16"/>
      <c r="E74" s="16"/>
      <c r="F74" s="16"/>
      <c r="G74" s="16"/>
      <c r="H74" s="16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6"/>
      <c r="AU74" s="16"/>
      <c r="AV74" s="20"/>
      <c r="AW74" s="22"/>
    </row>
    <row r="75" spans="1:49" x14ac:dyDescent="0.25">
      <c r="A75" s="15" t="s">
        <v>87</v>
      </c>
      <c r="B75" s="15" t="s">
        <v>440</v>
      </c>
      <c r="C75" s="16"/>
      <c r="D75" s="16"/>
      <c r="E75" s="16"/>
      <c r="F75" s="16"/>
      <c r="G75" s="16"/>
      <c r="H75" s="16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6"/>
      <c r="AU75" s="16"/>
      <c r="AV75" s="20"/>
      <c r="AW75" s="22"/>
    </row>
    <row r="76" spans="1:49" x14ac:dyDescent="0.25">
      <c r="A76" s="15" t="s">
        <v>88</v>
      </c>
      <c r="B76" s="15" t="s">
        <v>433</v>
      </c>
      <c r="C76" s="16"/>
      <c r="D76" s="16"/>
      <c r="E76" s="16"/>
      <c r="F76" s="16"/>
      <c r="G76" s="16"/>
      <c r="H76" s="16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6"/>
      <c r="AU76" s="16"/>
      <c r="AV76" s="20"/>
      <c r="AW76" s="22"/>
    </row>
    <row r="77" spans="1:49" x14ac:dyDescent="0.25">
      <c r="A77" s="15" t="s">
        <v>89</v>
      </c>
      <c r="B77" s="15" t="s">
        <v>433</v>
      </c>
      <c r="C77" s="44"/>
      <c r="D77" s="44"/>
      <c r="E77" s="44"/>
      <c r="F77" s="44"/>
      <c r="G77" s="44"/>
      <c r="H77" s="44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4"/>
      <c r="AU77" s="44"/>
      <c r="AV77" s="54"/>
      <c r="AW77" s="49"/>
    </row>
    <row r="78" spans="1:49" ht="30" x14ac:dyDescent="0.25">
      <c r="A78" s="15" t="s">
        <v>90</v>
      </c>
      <c r="B78" s="15" t="s">
        <v>437</v>
      </c>
      <c r="C78" s="16"/>
      <c r="D78" s="16" t="s">
        <v>450</v>
      </c>
      <c r="E78" s="16"/>
      <c r="F78" s="16"/>
      <c r="G78" s="16"/>
      <c r="H78" s="16"/>
      <c r="I78" s="17">
        <v>11</v>
      </c>
      <c r="J78" s="17"/>
      <c r="K78" s="17">
        <v>11</v>
      </c>
      <c r="L78" s="17"/>
      <c r="M78" s="17">
        <v>11</v>
      </c>
      <c r="N78" s="17"/>
      <c r="O78" s="17"/>
      <c r="P78" s="17"/>
      <c r="Q78" s="17">
        <v>11</v>
      </c>
      <c r="R78" s="17"/>
      <c r="S78" s="17"/>
      <c r="T78" s="17"/>
      <c r="U78" s="17">
        <v>11</v>
      </c>
      <c r="V78" s="17"/>
      <c r="W78" s="17"/>
      <c r="X78" s="17">
        <v>51</v>
      </c>
      <c r="Y78" s="17"/>
      <c r="Z78" s="17"/>
      <c r="AA78" s="17"/>
      <c r="AB78" s="17"/>
      <c r="AC78" s="17"/>
      <c r="AD78" s="17"/>
      <c r="AE78" s="17"/>
      <c r="AF78" s="17"/>
      <c r="AG78" s="17"/>
      <c r="AH78" s="17">
        <v>51</v>
      </c>
      <c r="AI78" s="17"/>
      <c r="AJ78" s="17"/>
      <c r="AK78" s="17"/>
      <c r="AL78" s="17">
        <v>31</v>
      </c>
      <c r="AM78" s="17"/>
      <c r="AN78" s="17"/>
      <c r="AO78" s="17"/>
      <c r="AP78" s="17"/>
      <c r="AQ78" s="17">
        <v>20</v>
      </c>
      <c r="AR78" s="17"/>
      <c r="AS78" s="17"/>
      <c r="AT78" s="16"/>
      <c r="AU78" s="16" t="s">
        <v>450</v>
      </c>
      <c r="AV78" s="20"/>
      <c r="AW78" s="22" t="s">
        <v>491</v>
      </c>
    </row>
    <row r="79" spans="1:49" x14ac:dyDescent="0.25">
      <c r="A79" s="15" t="s">
        <v>91</v>
      </c>
      <c r="B79" s="15" t="s">
        <v>434</v>
      </c>
      <c r="C79" s="16"/>
      <c r="D79" s="16"/>
      <c r="E79" s="16" t="s">
        <v>450</v>
      </c>
      <c r="F79" s="16"/>
      <c r="G79" s="16"/>
      <c r="H79" s="16"/>
      <c r="I79" s="17">
        <v>8.5</v>
      </c>
      <c r="J79" s="17"/>
      <c r="K79" s="17">
        <v>8.5</v>
      </c>
      <c r="L79" s="17">
        <v>10</v>
      </c>
      <c r="M79" s="17">
        <v>8.5</v>
      </c>
      <c r="N79" s="17"/>
      <c r="O79" s="17"/>
      <c r="P79" s="17"/>
      <c r="Q79" s="17">
        <v>20</v>
      </c>
      <c r="R79" s="17"/>
      <c r="S79" s="17">
        <v>8.5</v>
      </c>
      <c r="T79" s="17"/>
      <c r="U79" s="17">
        <v>10</v>
      </c>
      <c r="V79" s="17"/>
      <c r="W79" s="17"/>
      <c r="X79" s="17">
        <v>26</v>
      </c>
      <c r="Y79" s="17"/>
      <c r="Z79" s="17"/>
      <c r="AA79" s="17"/>
      <c r="AB79" s="17">
        <v>10</v>
      </c>
      <c r="AC79" s="17"/>
      <c r="AD79" s="17"/>
      <c r="AE79" s="17"/>
      <c r="AF79" s="17">
        <v>15</v>
      </c>
      <c r="AG79" s="17"/>
      <c r="AH79" s="17"/>
      <c r="AI79" s="17"/>
      <c r="AJ79" s="17"/>
      <c r="AK79" s="17"/>
      <c r="AL79" s="17">
        <v>15</v>
      </c>
      <c r="AM79" s="17"/>
      <c r="AN79" s="17"/>
      <c r="AO79" s="17"/>
      <c r="AP79" s="17"/>
      <c r="AQ79" s="17">
        <v>26</v>
      </c>
      <c r="AR79" s="17"/>
      <c r="AS79" s="17"/>
      <c r="AT79" s="16"/>
      <c r="AU79" s="16" t="s">
        <v>450</v>
      </c>
      <c r="AV79" s="20"/>
      <c r="AW79" s="22"/>
    </row>
    <row r="80" spans="1:49" ht="48.75" x14ac:dyDescent="0.25">
      <c r="A80" s="15" t="s">
        <v>92</v>
      </c>
      <c r="B80" s="15" t="s">
        <v>440</v>
      </c>
      <c r="C80" s="16"/>
      <c r="D80" s="16"/>
      <c r="E80" s="16"/>
      <c r="F80" s="16"/>
      <c r="G80" s="16" t="s">
        <v>450</v>
      </c>
      <c r="H80" s="16"/>
      <c r="I80" s="17">
        <v>30</v>
      </c>
      <c r="J80" s="17"/>
      <c r="K80" s="17">
        <v>30</v>
      </c>
      <c r="L80" s="17"/>
      <c r="M80" s="17"/>
      <c r="N80" s="17"/>
      <c r="O80" s="17">
        <v>30</v>
      </c>
      <c r="P80" s="17"/>
      <c r="Q80" s="17">
        <v>30</v>
      </c>
      <c r="R80" s="17"/>
      <c r="S80" s="17">
        <v>30</v>
      </c>
      <c r="T80" s="17"/>
      <c r="U80" s="17">
        <v>30</v>
      </c>
      <c r="V80" s="17"/>
      <c r="W80" s="17"/>
      <c r="X80" s="17">
        <v>200</v>
      </c>
      <c r="Y80" s="17"/>
      <c r="Z80" s="17">
        <v>90</v>
      </c>
      <c r="AA80" s="17"/>
      <c r="AB80" s="17">
        <v>38</v>
      </c>
      <c r="AC80" s="17"/>
      <c r="AD80" s="17"/>
      <c r="AE80" s="17"/>
      <c r="AF80" s="17">
        <v>150</v>
      </c>
      <c r="AG80" s="17"/>
      <c r="AH80" s="17"/>
      <c r="AI80" s="17"/>
      <c r="AJ80" s="17"/>
      <c r="AK80" s="17"/>
      <c r="AL80" s="17"/>
      <c r="AM80" s="17"/>
      <c r="AN80" s="17">
        <v>38</v>
      </c>
      <c r="AO80" s="17"/>
      <c r="AP80" s="17"/>
      <c r="AQ80" s="17"/>
      <c r="AR80" s="17"/>
      <c r="AS80" s="17"/>
      <c r="AT80" s="16" t="s">
        <v>450</v>
      </c>
      <c r="AU80" s="16" t="s">
        <v>450</v>
      </c>
      <c r="AV80" s="20"/>
      <c r="AW80" s="30" t="s">
        <v>544</v>
      </c>
    </row>
    <row r="81" spans="1:49" x14ac:dyDescent="0.25">
      <c r="A81" s="15" t="s">
        <v>93</v>
      </c>
      <c r="B81" s="15" t="s">
        <v>433</v>
      </c>
      <c r="C81" s="16"/>
      <c r="D81" s="16"/>
      <c r="E81" s="16"/>
      <c r="F81" s="16"/>
      <c r="G81" s="16"/>
      <c r="H81" s="1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6"/>
      <c r="AU81" s="16"/>
      <c r="AV81" s="20"/>
      <c r="AW81" s="22"/>
    </row>
    <row r="82" spans="1:49" ht="26.25" x14ac:dyDescent="0.25">
      <c r="A82" s="15" t="s">
        <v>94</v>
      </c>
      <c r="B82" s="15" t="s">
        <v>437</v>
      </c>
      <c r="C82" s="16"/>
      <c r="D82" s="16" t="s">
        <v>450</v>
      </c>
      <c r="E82" s="16"/>
      <c r="F82" s="16"/>
      <c r="G82" s="16"/>
      <c r="H82" s="16"/>
      <c r="I82" s="17">
        <v>10</v>
      </c>
      <c r="J82" s="17"/>
      <c r="K82" s="17">
        <v>10</v>
      </c>
      <c r="L82" s="17"/>
      <c r="M82" s="17">
        <v>10</v>
      </c>
      <c r="N82" s="17"/>
      <c r="O82" s="17"/>
      <c r="P82" s="17"/>
      <c r="Q82" s="17">
        <v>10</v>
      </c>
      <c r="R82" s="17"/>
      <c r="S82" s="17">
        <v>10</v>
      </c>
      <c r="T82" s="17"/>
      <c r="U82" s="17">
        <v>10</v>
      </c>
      <c r="V82" s="17"/>
      <c r="W82" s="17">
        <v>10</v>
      </c>
      <c r="X82" s="17">
        <v>25</v>
      </c>
      <c r="Y82" s="17"/>
      <c r="Z82" s="17"/>
      <c r="AA82" s="17">
        <v>10</v>
      </c>
      <c r="AB82" s="17">
        <v>5</v>
      </c>
      <c r="AC82" s="17"/>
      <c r="AD82" s="17"/>
      <c r="AE82" s="17">
        <v>10</v>
      </c>
      <c r="AF82" s="17">
        <v>5</v>
      </c>
      <c r="AG82" s="17">
        <v>10</v>
      </c>
      <c r="AH82" s="17">
        <v>50</v>
      </c>
      <c r="AI82" s="17"/>
      <c r="AJ82" s="17"/>
      <c r="AK82" s="17">
        <v>10</v>
      </c>
      <c r="AL82" s="17">
        <v>50</v>
      </c>
      <c r="AM82" s="17"/>
      <c r="AN82" s="17"/>
      <c r="AO82" s="17"/>
      <c r="AP82" s="17"/>
      <c r="AQ82" s="17">
        <v>30</v>
      </c>
      <c r="AR82" s="17"/>
      <c r="AS82" s="17">
        <v>10</v>
      </c>
      <c r="AT82" s="16"/>
      <c r="AU82" s="16" t="s">
        <v>450</v>
      </c>
      <c r="AV82" s="20"/>
      <c r="AW82" s="26" t="s">
        <v>508</v>
      </c>
    </row>
    <row r="83" spans="1:49" x14ac:dyDescent="0.25">
      <c r="A83" s="15" t="s">
        <v>95</v>
      </c>
      <c r="B83" s="15" t="s">
        <v>432</v>
      </c>
      <c r="C83" s="16"/>
      <c r="D83" s="16"/>
      <c r="E83" s="16"/>
      <c r="F83" s="16"/>
      <c r="G83" s="16"/>
      <c r="H83" s="16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6"/>
      <c r="AU83" s="16"/>
      <c r="AV83" s="20"/>
      <c r="AW83" s="22"/>
    </row>
    <row r="84" spans="1:49" x14ac:dyDescent="0.25">
      <c r="A84" s="15" t="s">
        <v>96</v>
      </c>
      <c r="B84" s="15" t="s">
        <v>431</v>
      </c>
      <c r="C84" s="16"/>
      <c r="D84" s="16"/>
      <c r="E84" s="16"/>
      <c r="F84" s="16"/>
      <c r="G84" s="16"/>
      <c r="H84" s="16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6"/>
      <c r="AU84" s="16"/>
      <c r="AV84" s="20"/>
      <c r="AW84" s="22"/>
    </row>
    <row r="85" spans="1:49" ht="48.75" x14ac:dyDescent="0.25">
      <c r="A85" s="15" t="s">
        <v>97</v>
      </c>
      <c r="B85" s="15" t="s">
        <v>439</v>
      </c>
      <c r="C85" s="16"/>
      <c r="D85" s="16"/>
      <c r="E85" s="16" t="s">
        <v>450</v>
      </c>
      <c r="F85" s="16"/>
      <c r="G85" s="16"/>
      <c r="H85" s="16"/>
      <c r="I85" s="17">
        <v>20</v>
      </c>
      <c r="J85" s="17"/>
      <c r="K85" s="17">
        <v>20</v>
      </c>
      <c r="L85" s="17"/>
      <c r="M85" s="17"/>
      <c r="N85" s="17"/>
      <c r="O85" s="17"/>
      <c r="P85" s="17"/>
      <c r="Q85" s="17">
        <v>20</v>
      </c>
      <c r="R85" s="17"/>
      <c r="S85" s="17"/>
      <c r="T85" s="17"/>
      <c r="U85" s="17">
        <v>30</v>
      </c>
      <c r="V85" s="17"/>
      <c r="W85" s="17"/>
      <c r="X85" s="17">
        <v>70</v>
      </c>
      <c r="Y85" s="17"/>
      <c r="Z85" s="17"/>
      <c r="AA85" s="17"/>
      <c r="AB85" s="17"/>
      <c r="AC85" s="17"/>
      <c r="AD85" s="17"/>
      <c r="AE85" s="17"/>
      <c r="AF85" s="17">
        <v>40</v>
      </c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>
        <v>70</v>
      </c>
      <c r="AR85" s="17"/>
      <c r="AS85" s="17"/>
      <c r="AT85" s="16"/>
      <c r="AU85" s="16" t="s">
        <v>450</v>
      </c>
      <c r="AV85" s="20"/>
      <c r="AW85" s="30" t="s">
        <v>609</v>
      </c>
    </row>
    <row r="86" spans="1:49" x14ac:dyDescent="0.25">
      <c r="A86" s="15" t="s">
        <v>98</v>
      </c>
      <c r="B86" s="15" t="s">
        <v>427</v>
      </c>
      <c r="C86" s="16"/>
      <c r="D86" s="16"/>
      <c r="E86" s="16"/>
      <c r="F86" s="16"/>
      <c r="G86" s="16"/>
      <c r="H86" s="16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6"/>
      <c r="AU86" s="16"/>
      <c r="AV86" s="20"/>
      <c r="AW86" s="22"/>
    </row>
    <row r="87" spans="1:49" x14ac:dyDescent="0.25">
      <c r="A87" s="15" t="s">
        <v>99</v>
      </c>
      <c r="B87" s="15" t="s">
        <v>440</v>
      </c>
      <c r="C87" s="16"/>
      <c r="D87" s="16"/>
      <c r="E87" s="16"/>
      <c r="F87" s="16" t="s">
        <v>450</v>
      </c>
      <c r="G87" s="16"/>
      <c r="H87" s="16"/>
      <c r="I87" s="17">
        <v>18</v>
      </c>
      <c r="J87" s="17">
        <v>9</v>
      </c>
      <c r="K87" s="17">
        <v>18</v>
      </c>
      <c r="L87" s="17"/>
      <c r="M87" s="17"/>
      <c r="N87" s="17"/>
      <c r="O87" s="17">
        <v>18</v>
      </c>
      <c r="P87" s="17"/>
      <c r="Q87" s="17">
        <v>18</v>
      </c>
      <c r="R87" s="17"/>
      <c r="S87" s="17">
        <v>18</v>
      </c>
      <c r="T87" s="17"/>
      <c r="U87" s="17">
        <v>27</v>
      </c>
      <c r="V87" s="17"/>
      <c r="W87" s="17"/>
      <c r="X87" s="17">
        <v>112.5</v>
      </c>
      <c r="Y87" s="17"/>
      <c r="Z87" s="17">
        <v>22.5</v>
      </c>
      <c r="AA87" s="17"/>
      <c r="AB87" s="17">
        <v>22.5</v>
      </c>
      <c r="AC87" s="17"/>
      <c r="AD87" s="17"/>
      <c r="AE87" s="17"/>
      <c r="AF87" s="17">
        <v>67.5</v>
      </c>
      <c r="AG87" s="17"/>
      <c r="AH87" s="17">
        <v>90</v>
      </c>
      <c r="AI87" s="17"/>
      <c r="AJ87" s="17">
        <v>67.5</v>
      </c>
      <c r="AK87" s="17"/>
      <c r="AL87" s="17"/>
      <c r="AM87" s="17"/>
      <c r="AN87" s="17">
        <v>22.5</v>
      </c>
      <c r="AO87" s="17"/>
      <c r="AP87" s="17"/>
      <c r="AQ87" s="17"/>
      <c r="AR87" s="17"/>
      <c r="AS87" s="17">
        <v>18</v>
      </c>
      <c r="AT87" s="16"/>
      <c r="AU87" s="16" t="s">
        <v>450</v>
      </c>
      <c r="AV87" s="20"/>
      <c r="AW87" s="22"/>
    </row>
    <row r="88" spans="1:49" x14ac:dyDescent="0.25">
      <c r="A88" s="15" t="s">
        <v>100</v>
      </c>
      <c r="B88" s="15" t="s">
        <v>437</v>
      </c>
      <c r="C88" s="16"/>
      <c r="D88" s="16"/>
      <c r="E88" s="16"/>
      <c r="F88" s="16"/>
      <c r="G88" s="16"/>
      <c r="H88" s="16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6"/>
      <c r="AU88" s="16"/>
      <c r="AV88" s="20"/>
      <c r="AW88" s="22"/>
    </row>
    <row r="89" spans="1:49" x14ac:dyDescent="0.25">
      <c r="A89" s="15" t="s">
        <v>101</v>
      </c>
      <c r="B89" s="15" t="s">
        <v>433</v>
      </c>
      <c r="C89" s="16"/>
      <c r="D89" s="16"/>
      <c r="E89" s="16" t="s">
        <v>450</v>
      </c>
      <c r="F89" s="16"/>
      <c r="G89" s="16"/>
      <c r="H89" s="16"/>
      <c r="I89" s="17">
        <v>18</v>
      </c>
      <c r="J89" s="17"/>
      <c r="K89" s="17">
        <v>18</v>
      </c>
      <c r="L89" s="17"/>
      <c r="M89" s="17">
        <v>18</v>
      </c>
      <c r="N89" s="17"/>
      <c r="O89" s="17"/>
      <c r="P89" s="17"/>
      <c r="Q89" s="17">
        <v>30</v>
      </c>
      <c r="R89" s="17"/>
      <c r="S89" s="17">
        <v>18</v>
      </c>
      <c r="T89" s="17"/>
      <c r="U89" s="17"/>
      <c r="V89" s="17"/>
      <c r="W89" s="17"/>
      <c r="X89" s="17">
        <v>48</v>
      </c>
      <c r="Y89" s="17"/>
      <c r="Z89" s="17"/>
      <c r="AA89" s="17"/>
      <c r="AB89" s="17"/>
      <c r="AC89" s="17"/>
      <c r="AD89" s="17"/>
      <c r="AE89" s="17"/>
      <c r="AF89" s="17">
        <v>30</v>
      </c>
      <c r="AG89" s="17"/>
      <c r="AH89" s="17"/>
      <c r="AI89" s="17"/>
      <c r="AJ89" s="17"/>
      <c r="AK89" s="17"/>
      <c r="AL89" s="17">
        <v>30</v>
      </c>
      <c r="AM89" s="17"/>
      <c r="AN89" s="17"/>
      <c r="AO89" s="17"/>
      <c r="AP89" s="17"/>
      <c r="AQ89" s="17">
        <v>48</v>
      </c>
      <c r="AR89" s="17"/>
      <c r="AS89" s="17"/>
      <c r="AT89" s="16"/>
      <c r="AU89" s="16" t="s">
        <v>450</v>
      </c>
      <c r="AV89" s="20"/>
      <c r="AW89" s="22"/>
    </row>
    <row r="90" spans="1:49" x14ac:dyDescent="0.25">
      <c r="A90" s="15" t="s">
        <v>102</v>
      </c>
      <c r="B90" s="15" t="s">
        <v>437</v>
      </c>
      <c r="C90" s="16"/>
      <c r="D90" s="16"/>
      <c r="E90" s="16"/>
      <c r="F90" s="16"/>
      <c r="G90" s="16"/>
      <c r="H90" s="16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6"/>
      <c r="AU90" s="16"/>
      <c r="AV90" s="20"/>
      <c r="AW90" s="22"/>
    </row>
    <row r="91" spans="1:49" x14ac:dyDescent="0.25">
      <c r="A91" s="15" t="s">
        <v>103</v>
      </c>
      <c r="B91" s="15" t="s">
        <v>424</v>
      </c>
      <c r="C91" s="16"/>
      <c r="D91" s="16"/>
      <c r="E91" s="16"/>
      <c r="F91" s="16"/>
      <c r="G91" s="16"/>
      <c r="H91" s="16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6"/>
      <c r="AU91" s="16"/>
      <c r="AV91" s="20"/>
      <c r="AW91" s="22"/>
    </row>
    <row r="92" spans="1:49" ht="48.75" x14ac:dyDescent="0.25">
      <c r="A92" s="15" t="s">
        <v>104</v>
      </c>
      <c r="B92" s="15" t="s">
        <v>437</v>
      </c>
      <c r="C92" s="16"/>
      <c r="D92" s="16"/>
      <c r="E92" s="16" t="s">
        <v>450</v>
      </c>
      <c r="F92" s="16"/>
      <c r="G92" s="16"/>
      <c r="H92" s="16"/>
      <c r="I92" s="17">
        <v>15</v>
      </c>
      <c r="J92" s="17"/>
      <c r="K92" s="17">
        <v>15</v>
      </c>
      <c r="L92" s="17"/>
      <c r="M92" s="17">
        <v>15</v>
      </c>
      <c r="N92" s="17"/>
      <c r="O92" s="17"/>
      <c r="P92" s="17"/>
      <c r="Q92" s="17">
        <v>15</v>
      </c>
      <c r="R92" s="17"/>
      <c r="S92" s="17">
        <v>15</v>
      </c>
      <c r="T92" s="17"/>
      <c r="U92" s="17">
        <v>15</v>
      </c>
      <c r="V92" s="17"/>
      <c r="W92" s="17"/>
      <c r="X92" s="17">
        <v>70</v>
      </c>
      <c r="Y92" s="17"/>
      <c r="Z92" s="17"/>
      <c r="AA92" s="17"/>
      <c r="AB92" s="17">
        <v>20</v>
      </c>
      <c r="AC92" s="17"/>
      <c r="AD92" s="17"/>
      <c r="AE92" s="17"/>
      <c r="AF92" s="17">
        <v>25</v>
      </c>
      <c r="AG92" s="17"/>
      <c r="AH92" s="17">
        <v>80</v>
      </c>
      <c r="AI92" s="17"/>
      <c r="AJ92" s="17"/>
      <c r="AK92" s="17"/>
      <c r="AL92" s="17">
        <v>30</v>
      </c>
      <c r="AM92" s="17"/>
      <c r="AN92" s="17"/>
      <c r="AO92" s="17"/>
      <c r="AP92" s="17"/>
      <c r="AQ92" s="17">
        <v>25</v>
      </c>
      <c r="AR92" s="17"/>
      <c r="AS92" s="17"/>
      <c r="AT92" s="16"/>
      <c r="AU92" s="16" t="s">
        <v>450</v>
      </c>
      <c r="AV92" s="20"/>
      <c r="AW92" s="30" t="s">
        <v>501</v>
      </c>
    </row>
    <row r="93" spans="1:49" x14ac:dyDescent="0.25">
      <c r="A93" s="15" t="s">
        <v>105</v>
      </c>
      <c r="B93" s="15" t="s">
        <v>434</v>
      </c>
      <c r="C93" s="16"/>
      <c r="D93" s="16"/>
      <c r="E93" s="16"/>
      <c r="F93" s="16"/>
      <c r="G93" s="16"/>
      <c r="H93" s="16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6"/>
      <c r="AU93" s="16"/>
      <c r="AV93" s="20"/>
      <c r="AW93" s="22"/>
    </row>
    <row r="94" spans="1:49" x14ac:dyDescent="0.25">
      <c r="A94" s="15" t="s">
        <v>106</v>
      </c>
      <c r="B94" s="15" t="s">
        <v>423</v>
      </c>
      <c r="C94" s="16"/>
      <c r="D94" s="16"/>
      <c r="E94" s="16"/>
      <c r="F94" s="16"/>
      <c r="G94" s="16"/>
      <c r="H94" s="16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6"/>
      <c r="AU94" s="16"/>
      <c r="AV94" s="20"/>
      <c r="AW94" s="22"/>
    </row>
    <row r="95" spans="1:49" ht="24.75" x14ac:dyDescent="0.25">
      <c r="A95" s="15" t="s">
        <v>107</v>
      </c>
      <c r="B95" s="15" t="s">
        <v>434</v>
      </c>
      <c r="C95" s="16"/>
      <c r="D95" s="16"/>
      <c r="E95" s="16" t="s">
        <v>450</v>
      </c>
      <c r="F95" s="16"/>
      <c r="G95" s="16"/>
      <c r="H95" s="16"/>
      <c r="I95" s="17">
        <v>10</v>
      </c>
      <c r="J95" s="17"/>
      <c r="K95" s="17">
        <v>10</v>
      </c>
      <c r="L95" s="17"/>
      <c r="M95" s="17"/>
      <c r="N95" s="17"/>
      <c r="O95" s="17"/>
      <c r="P95" s="17"/>
      <c r="Q95" s="17">
        <v>26</v>
      </c>
      <c r="R95" s="17"/>
      <c r="S95" s="17">
        <v>10</v>
      </c>
      <c r="T95" s="17"/>
      <c r="U95" s="17"/>
      <c r="V95" s="17"/>
      <c r="W95" s="17"/>
      <c r="X95" s="17">
        <v>51</v>
      </c>
      <c r="Y95" s="17"/>
      <c r="Z95" s="17"/>
      <c r="AA95" s="17">
        <v>10</v>
      </c>
      <c r="AB95" s="17"/>
      <c r="AC95" s="17"/>
      <c r="AD95" s="17"/>
      <c r="AE95" s="17"/>
      <c r="AF95" s="17">
        <v>31</v>
      </c>
      <c r="AG95" s="17"/>
      <c r="AH95" s="17">
        <v>51</v>
      </c>
      <c r="AI95" s="17"/>
      <c r="AJ95" s="17"/>
      <c r="AK95" s="17"/>
      <c r="AL95" s="17"/>
      <c r="AM95" s="17"/>
      <c r="AN95" s="17"/>
      <c r="AO95" s="17"/>
      <c r="AP95" s="17"/>
      <c r="AQ95" s="17">
        <v>51</v>
      </c>
      <c r="AR95" s="17"/>
      <c r="AS95" s="17"/>
      <c r="AT95" s="16"/>
      <c r="AU95" s="16" t="s">
        <v>450</v>
      </c>
      <c r="AV95" s="20"/>
      <c r="AW95" s="30" t="s">
        <v>618</v>
      </c>
    </row>
    <row r="96" spans="1:49" x14ac:dyDescent="0.25">
      <c r="A96" s="15" t="s">
        <v>108</v>
      </c>
      <c r="B96" s="15" t="s">
        <v>429</v>
      </c>
      <c r="C96" s="16"/>
      <c r="D96" s="16"/>
      <c r="E96" s="16" t="s">
        <v>450</v>
      </c>
      <c r="F96" s="16"/>
      <c r="G96" s="16"/>
      <c r="H96" s="16"/>
      <c r="I96" s="17">
        <v>17</v>
      </c>
      <c r="J96" s="17"/>
      <c r="K96" s="17">
        <v>17</v>
      </c>
      <c r="L96" s="17"/>
      <c r="M96" s="17"/>
      <c r="N96" s="17"/>
      <c r="O96" s="17"/>
      <c r="P96" s="17"/>
      <c r="Q96" s="17">
        <v>17</v>
      </c>
      <c r="R96" s="17"/>
      <c r="S96" s="17">
        <v>17</v>
      </c>
      <c r="T96" s="17"/>
      <c r="U96" s="17">
        <v>17</v>
      </c>
      <c r="V96" s="17"/>
      <c r="W96" s="17"/>
      <c r="X96" s="17">
        <v>40</v>
      </c>
      <c r="Y96" s="17"/>
      <c r="Z96" s="17"/>
      <c r="AA96" s="17"/>
      <c r="AB96" s="17">
        <v>20</v>
      </c>
      <c r="AC96" s="17"/>
      <c r="AD96" s="17"/>
      <c r="AE96" s="17"/>
      <c r="AF96" s="17">
        <v>20</v>
      </c>
      <c r="AG96" s="17"/>
      <c r="AH96" s="17">
        <v>20</v>
      </c>
      <c r="AI96" s="17"/>
      <c r="AJ96" s="17"/>
      <c r="AK96" s="17"/>
      <c r="AL96" s="17"/>
      <c r="AM96" s="17"/>
      <c r="AN96" s="17"/>
      <c r="AO96" s="17"/>
      <c r="AP96" s="17"/>
      <c r="AQ96" s="17">
        <v>25</v>
      </c>
      <c r="AR96" s="17"/>
      <c r="AS96" s="17"/>
      <c r="AT96" s="16"/>
      <c r="AU96" s="16" t="s">
        <v>450</v>
      </c>
      <c r="AV96" s="20"/>
      <c r="AW96" s="22"/>
    </row>
    <row r="97" spans="1:49" x14ac:dyDescent="0.25">
      <c r="A97" s="15" t="s">
        <v>109</v>
      </c>
      <c r="B97" s="15" t="s">
        <v>441</v>
      </c>
      <c r="C97" s="16"/>
      <c r="D97" s="16"/>
      <c r="E97" s="16"/>
      <c r="F97" s="16"/>
      <c r="G97" s="16"/>
      <c r="H97" s="16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6"/>
      <c r="AU97" s="16"/>
      <c r="AV97" s="20"/>
      <c r="AW97" s="22"/>
    </row>
    <row r="98" spans="1:49" ht="77.25" x14ac:dyDescent="0.25">
      <c r="A98" s="15" t="s">
        <v>110</v>
      </c>
      <c r="B98" s="15" t="s">
        <v>435</v>
      </c>
      <c r="C98" s="16"/>
      <c r="D98" s="16"/>
      <c r="E98" s="16"/>
      <c r="F98" s="16" t="s">
        <v>450</v>
      </c>
      <c r="G98" s="16"/>
      <c r="H98" s="16"/>
      <c r="I98" s="17">
        <v>10</v>
      </c>
      <c r="J98" s="17"/>
      <c r="K98" s="17">
        <v>10</v>
      </c>
      <c r="L98" s="17"/>
      <c r="M98" s="17">
        <v>10</v>
      </c>
      <c r="N98" s="17"/>
      <c r="O98" s="17">
        <v>10</v>
      </c>
      <c r="P98" s="17"/>
      <c r="Q98" s="17">
        <v>30</v>
      </c>
      <c r="R98" s="17"/>
      <c r="S98" s="17">
        <v>10</v>
      </c>
      <c r="T98" s="17"/>
      <c r="U98" s="17">
        <v>10</v>
      </c>
      <c r="V98" s="17"/>
      <c r="W98" s="17"/>
      <c r="X98" s="17">
        <v>75</v>
      </c>
      <c r="Y98" s="17"/>
      <c r="Z98" s="17">
        <v>75</v>
      </c>
      <c r="AA98" s="17"/>
      <c r="AB98" s="17"/>
      <c r="AC98" s="17"/>
      <c r="AD98" s="17"/>
      <c r="AE98" s="17"/>
      <c r="AF98" s="17">
        <v>50</v>
      </c>
      <c r="AG98" s="17"/>
      <c r="AH98" s="17">
        <v>150</v>
      </c>
      <c r="AI98" s="17"/>
      <c r="AJ98" s="17">
        <v>75</v>
      </c>
      <c r="AK98" s="17"/>
      <c r="AL98" s="17">
        <v>40</v>
      </c>
      <c r="AM98" s="17"/>
      <c r="AN98" s="17">
        <v>40</v>
      </c>
      <c r="AO98" s="17"/>
      <c r="AP98" s="17"/>
      <c r="AQ98" s="17"/>
      <c r="AR98" s="17"/>
      <c r="AS98" s="17"/>
      <c r="AT98" s="16" t="s">
        <v>450</v>
      </c>
      <c r="AU98" s="16" t="s">
        <v>450</v>
      </c>
      <c r="AV98" s="20"/>
      <c r="AW98" s="26" t="s">
        <v>482</v>
      </c>
    </row>
    <row r="99" spans="1:49" x14ac:dyDescent="0.25">
      <c r="A99" s="15" t="s">
        <v>111</v>
      </c>
      <c r="B99" s="15" t="s">
        <v>436</v>
      </c>
      <c r="C99" s="16"/>
      <c r="D99" s="16"/>
      <c r="E99" s="16"/>
      <c r="F99" s="16" t="s">
        <v>450</v>
      </c>
      <c r="G99" s="16"/>
      <c r="H99" s="16"/>
      <c r="I99" s="17">
        <v>15</v>
      </c>
      <c r="J99" s="17"/>
      <c r="K99" s="17">
        <v>15</v>
      </c>
      <c r="L99" s="17"/>
      <c r="M99" s="17"/>
      <c r="N99" s="17"/>
      <c r="O99" s="17">
        <v>15</v>
      </c>
      <c r="P99" s="17"/>
      <c r="Q99" s="17">
        <v>25</v>
      </c>
      <c r="R99" s="17"/>
      <c r="S99" s="17">
        <v>15</v>
      </c>
      <c r="T99" s="17"/>
      <c r="U99" s="17"/>
      <c r="V99" s="17"/>
      <c r="W99" s="17"/>
      <c r="X99" s="17">
        <v>61</v>
      </c>
      <c r="Y99" s="17"/>
      <c r="Z99" s="17">
        <v>51</v>
      </c>
      <c r="AA99" s="17"/>
      <c r="AB99" s="17">
        <v>26</v>
      </c>
      <c r="AC99" s="17"/>
      <c r="AD99" s="17"/>
      <c r="AE99" s="17"/>
      <c r="AF99" s="17">
        <v>51</v>
      </c>
      <c r="AG99" s="17"/>
      <c r="AH99" s="17">
        <v>61</v>
      </c>
      <c r="AI99" s="17"/>
      <c r="AJ99" s="17">
        <v>51</v>
      </c>
      <c r="AK99" s="17"/>
      <c r="AL99" s="17"/>
      <c r="AM99" s="17"/>
      <c r="AN99" s="17">
        <v>26</v>
      </c>
      <c r="AO99" s="17"/>
      <c r="AP99" s="17"/>
      <c r="AQ99" s="17">
        <v>30</v>
      </c>
      <c r="AR99" s="17"/>
      <c r="AS99" s="17">
        <v>15</v>
      </c>
      <c r="AT99" s="16"/>
      <c r="AU99" s="16" t="s">
        <v>450</v>
      </c>
      <c r="AV99" s="20"/>
      <c r="AW99" s="22"/>
    </row>
    <row r="100" spans="1:49" x14ac:dyDescent="0.25">
      <c r="A100" s="15" t="s">
        <v>112</v>
      </c>
      <c r="B100" s="15" t="s">
        <v>429</v>
      </c>
      <c r="C100" s="16"/>
      <c r="D100" s="16"/>
      <c r="E100" s="16"/>
      <c r="F100" s="16"/>
      <c r="G100" s="16"/>
      <c r="H100" s="16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6"/>
      <c r="AU100" s="16"/>
      <c r="AV100" s="20"/>
      <c r="AW100" s="22"/>
    </row>
    <row r="101" spans="1:49" ht="39" x14ac:dyDescent="0.25">
      <c r="A101" s="15" t="s">
        <v>113</v>
      </c>
      <c r="B101" s="15" t="s">
        <v>441</v>
      </c>
      <c r="C101" s="16"/>
      <c r="D101" s="16"/>
      <c r="E101" s="16"/>
      <c r="F101" s="16" t="s">
        <v>450</v>
      </c>
      <c r="G101" s="16"/>
      <c r="H101" s="16"/>
      <c r="I101" s="17">
        <v>40</v>
      </c>
      <c r="J101" s="17"/>
      <c r="K101" s="17">
        <v>40</v>
      </c>
      <c r="L101" s="17">
        <v>60</v>
      </c>
      <c r="M101" s="17"/>
      <c r="N101" s="17"/>
      <c r="O101" s="17">
        <v>40</v>
      </c>
      <c r="P101" s="17"/>
      <c r="Q101" s="17"/>
      <c r="R101" s="17"/>
      <c r="S101" s="17">
        <v>40</v>
      </c>
      <c r="T101" s="17"/>
      <c r="U101" s="17"/>
      <c r="V101" s="17"/>
      <c r="W101" s="17">
        <v>40</v>
      </c>
      <c r="X101" s="17">
        <v>100</v>
      </c>
      <c r="Y101" s="17"/>
      <c r="Z101" s="17"/>
      <c r="AA101" s="17">
        <v>40</v>
      </c>
      <c r="AB101" s="17">
        <v>60</v>
      </c>
      <c r="AC101" s="17"/>
      <c r="AD101" s="17"/>
      <c r="AE101" s="17">
        <v>40</v>
      </c>
      <c r="AF101" s="17">
        <v>100</v>
      </c>
      <c r="AG101" s="17">
        <v>40</v>
      </c>
      <c r="AH101" s="17">
        <v>60</v>
      </c>
      <c r="AI101" s="17">
        <v>40</v>
      </c>
      <c r="AJ101" s="17">
        <v>900</v>
      </c>
      <c r="AK101" s="17"/>
      <c r="AL101" s="17"/>
      <c r="AM101" s="17">
        <v>40</v>
      </c>
      <c r="AN101" s="17">
        <v>60</v>
      </c>
      <c r="AO101" s="17"/>
      <c r="AP101" s="17"/>
      <c r="AQ101" s="17"/>
      <c r="AR101" s="17"/>
      <c r="AS101" s="17"/>
      <c r="AT101" s="16" t="s">
        <v>450</v>
      </c>
      <c r="AU101" s="16" t="s">
        <v>450</v>
      </c>
      <c r="AV101" s="20"/>
      <c r="AW101" s="26" t="s">
        <v>545</v>
      </c>
    </row>
    <row r="102" spans="1:49" ht="26.25" x14ac:dyDescent="0.25">
      <c r="A102" s="15" t="s">
        <v>114</v>
      </c>
      <c r="B102" s="15" t="s">
        <v>433</v>
      </c>
      <c r="C102" s="16"/>
      <c r="D102" s="16"/>
      <c r="E102" s="16"/>
      <c r="F102" s="16" t="s">
        <v>450</v>
      </c>
      <c r="G102" s="16"/>
      <c r="H102" s="16"/>
      <c r="I102" s="17">
        <v>17.5</v>
      </c>
      <c r="J102" s="17"/>
      <c r="K102" s="17">
        <v>17.5</v>
      </c>
      <c r="L102" s="17"/>
      <c r="M102" s="17">
        <v>17.5</v>
      </c>
      <c r="N102" s="17"/>
      <c r="O102" s="17"/>
      <c r="P102" s="17"/>
      <c r="Q102" s="17">
        <v>17.5</v>
      </c>
      <c r="R102" s="17"/>
      <c r="S102" s="17">
        <v>17.5</v>
      </c>
      <c r="T102" s="17"/>
      <c r="U102" s="17">
        <v>17.5</v>
      </c>
      <c r="V102" s="17"/>
      <c r="W102" s="17"/>
      <c r="X102" s="17">
        <v>26</v>
      </c>
      <c r="Y102" s="17"/>
      <c r="Z102" s="17"/>
      <c r="AA102" s="17"/>
      <c r="AB102" s="17">
        <v>17.5</v>
      </c>
      <c r="AC102" s="17"/>
      <c r="AD102" s="17"/>
      <c r="AE102" s="17"/>
      <c r="AF102" s="17">
        <v>26</v>
      </c>
      <c r="AG102" s="17"/>
      <c r="AH102" s="17">
        <v>17.5</v>
      </c>
      <c r="AI102" s="17"/>
      <c r="AJ102" s="17">
        <v>17.5</v>
      </c>
      <c r="AK102" s="17"/>
      <c r="AL102" s="17">
        <v>17.5</v>
      </c>
      <c r="AM102" s="17"/>
      <c r="AN102" s="17"/>
      <c r="AO102" s="17"/>
      <c r="AP102" s="17"/>
      <c r="AQ102" s="17">
        <v>52</v>
      </c>
      <c r="AR102" s="17"/>
      <c r="AS102" s="17"/>
      <c r="AT102" s="16"/>
      <c r="AU102" s="16" t="s">
        <v>450</v>
      </c>
      <c r="AV102" s="20"/>
      <c r="AW102" s="26" t="s">
        <v>472</v>
      </c>
    </row>
    <row r="103" spans="1:49" x14ac:dyDescent="0.25">
      <c r="A103" s="15" t="s">
        <v>115</v>
      </c>
      <c r="B103" s="15" t="s">
        <v>438</v>
      </c>
      <c r="C103" s="16"/>
      <c r="D103" s="16"/>
      <c r="E103" s="16"/>
      <c r="F103" s="16"/>
      <c r="G103" s="16"/>
      <c r="H103" s="16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6"/>
      <c r="AU103" s="16"/>
      <c r="AV103" s="20"/>
      <c r="AW103" s="22"/>
    </row>
    <row r="104" spans="1:49" x14ac:dyDescent="0.25">
      <c r="A104" s="15" t="s">
        <v>116</v>
      </c>
      <c r="B104" s="15" t="s">
        <v>425</v>
      </c>
      <c r="C104" s="16"/>
      <c r="D104" s="16"/>
      <c r="E104" s="16" t="s">
        <v>450</v>
      </c>
      <c r="F104" s="16"/>
      <c r="G104" s="16"/>
      <c r="H104" s="16"/>
      <c r="I104" s="17">
        <v>20</v>
      </c>
      <c r="J104" s="17"/>
      <c r="K104" s="17">
        <v>20</v>
      </c>
      <c r="L104" s="17"/>
      <c r="M104" s="17"/>
      <c r="N104" s="17"/>
      <c r="O104" s="17"/>
      <c r="P104" s="17"/>
      <c r="Q104" s="17">
        <v>13</v>
      </c>
      <c r="R104" s="17"/>
      <c r="S104" s="17">
        <v>20</v>
      </c>
      <c r="T104" s="17"/>
      <c r="U104" s="17">
        <v>20</v>
      </c>
      <c r="V104" s="17"/>
      <c r="W104" s="17"/>
      <c r="X104" s="17">
        <v>33</v>
      </c>
      <c r="Y104" s="17"/>
      <c r="Z104" s="17"/>
      <c r="AA104" s="17"/>
      <c r="AB104" s="17">
        <v>13</v>
      </c>
      <c r="AC104" s="17"/>
      <c r="AD104" s="17"/>
      <c r="AE104" s="17"/>
      <c r="AF104" s="17">
        <v>33</v>
      </c>
      <c r="AG104" s="17"/>
      <c r="AH104" s="17">
        <v>20</v>
      </c>
      <c r="AI104" s="17"/>
      <c r="AJ104" s="17">
        <v>20</v>
      </c>
      <c r="AK104" s="17"/>
      <c r="AL104" s="17"/>
      <c r="AM104" s="17"/>
      <c r="AN104" s="17"/>
      <c r="AO104" s="17"/>
      <c r="AP104" s="17"/>
      <c r="AQ104" s="17">
        <v>33</v>
      </c>
      <c r="AR104" s="17"/>
      <c r="AS104" s="17"/>
      <c r="AT104" s="16"/>
      <c r="AU104" s="16" t="s">
        <v>450</v>
      </c>
      <c r="AV104" s="20"/>
      <c r="AW104" s="22"/>
    </row>
    <row r="105" spans="1:49" x14ac:dyDescent="0.25">
      <c r="A105" s="15" t="s">
        <v>117</v>
      </c>
      <c r="B105" s="15" t="s">
        <v>430</v>
      </c>
      <c r="C105" s="44"/>
      <c r="D105" s="44"/>
      <c r="E105" s="44"/>
      <c r="F105" s="44"/>
      <c r="G105" s="44"/>
      <c r="H105" s="44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4"/>
      <c r="AU105" s="44"/>
      <c r="AV105" s="39"/>
      <c r="AW105" s="49"/>
    </row>
    <row r="106" spans="1:49" x14ac:dyDescent="0.25">
      <c r="A106" s="15" t="s">
        <v>118</v>
      </c>
      <c r="B106" s="15" t="s">
        <v>439</v>
      </c>
      <c r="C106" s="16"/>
      <c r="D106" s="16"/>
      <c r="E106" s="16"/>
      <c r="F106" s="16"/>
      <c r="G106" s="16"/>
      <c r="H106" s="16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6"/>
      <c r="AU106" s="16"/>
      <c r="AV106" s="20"/>
      <c r="AW106" s="22"/>
    </row>
    <row r="107" spans="1:49" x14ac:dyDescent="0.25">
      <c r="A107" s="15" t="s">
        <v>119</v>
      </c>
      <c r="B107" s="15" t="s">
        <v>428</v>
      </c>
      <c r="C107" s="44"/>
      <c r="D107" s="44"/>
      <c r="E107" s="44"/>
      <c r="F107" s="44"/>
      <c r="G107" s="44"/>
      <c r="H107" s="44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17"/>
      <c r="AT107" s="16"/>
      <c r="AU107" s="16"/>
      <c r="AV107" s="54"/>
      <c r="AW107" s="22"/>
    </row>
    <row r="108" spans="1:49" x14ac:dyDescent="0.25">
      <c r="A108" s="15" t="s">
        <v>120</v>
      </c>
      <c r="B108" s="15" t="s">
        <v>429</v>
      </c>
      <c r="C108" s="16"/>
      <c r="D108" s="16"/>
      <c r="E108" s="16"/>
      <c r="F108" s="16"/>
      <c r="G108" s="16"/>
      <c r="H108" s="16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6"/>
      <c r="AU108" s="16"/>
      <c r="AV108" s="20"/>
      <c r="AW108" s="22"/>
    </row>
    <row r="109" spans="1:49" ht="30" x14ac:dyDescent="0.25">
      <c r="A109" s="15" t="s">
        <v>121</v>
      </c>
      <c r="B109" s="15" t="s">
        <v>437</v>
      </c>
      <c r="C109" s="16"/>
      <c r="D109" s="16"/>
      <c r="E109" s="16" t="s">
        <v>450</v>
      </c>
      <c r="F109" s="16"/>
      <c r="G109" s="16"/>
      <c r="H109" s="16"/>
      <c r="I109" s="17">
        <v>18</v>
      </c>
      <c r="J109" s="17">
        <v>2</v>
      </c>
      <c r="K109" s="17">
        <v>18</v>
      </c>
      <c r="L109" s="17">
        <v>75</v>
      </c>
      <c r="M109" s="17">
        <v>18</v>
      </c>
      <c r="N109" s="17"/>
      <c r="O109" s="17"/>
      <c r="P109" s="17"/>
      <c r="Q109" s="17">
        <v>30</v>
      </c>
      <c r="R109" s="17"/>
      <c r="S109" s="17">
        <v>18</v>
      </c>
      <c r="T109" s="17"/>
      <c r="U109" s="17">
        <v>18</v>
      </c>
      <c r="V109" s="17"/>
      <c r="W109" s="17"/>
      <c r="X109" s="17">
        <v>150</v>
      </c>
      <c r="Y109" s="17"/>
      <c r="Z109" s="17"/>
      <c r="AA109" s="17"/>
      <c r="AB109" s="17">
        <v>75</v>
      </c>
      <c r="AC109" s="17"/>
      <c r="AD109" s="17"/>
      <c r="AE109" s="17"/>
      <c r="AF109" s="17">
        <v>125</v>
      </c>
      <c r="AG109" s="17"/>
      <c r="AH109" s="17">
        <v>150</v>
      </c>
      <c r="AI109" s="17"/>
      <c r="AJ109" s="17"/>
      <c r="AK109" s="17"/>
      <c r="AL109" s="17">
        <v>75</v>
      </c>
      <c r="AM109" s="17"/>
      <c r="AN109" s="17"/>
      <c r="AO109" s="17"/>
      <c r="AP109" s="17"/>
      <c r="AQ109" s="17">
        <v>45</v>
      </c>
      <c r="AR109" s="17"/>
      <c r="AS109" s="17"/>
      <c r="AT109" s="16"/>
      <c r="AU109" s="16" t="s">
        <v>450</v>
      </c>
      <c r="AV109" s="20"/>
      <c r="AW109" s="22" t="s">
        <v>505</v>
      </c>
    </row>
    <row r="110" spans="1:49" x14ac:dyDescent="0.25">
      <c r="A110" s="15" t="s">
        <v>122</v>
      </c>
      <c r="B110" s="15" t="s">
        <v>436</v>
      </c>
      <c r="C110" s="47"/>
      <c r="D110" s="47"/>
      <c r="E110" s="47"/>
      <c r="F110" s="47"/>
      <c r="G110" s="47"/>
      <c r="H110" s="47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7"/>
      <c r="AU110" s="16"/>
      <c r="AV110" s="39"/>
      <c r="AW110" s="22"/>
    </row>
    <row r="111" spans="1:49" x14ac:dyDescent="0.25">
      <c r="A111" s="15" t="s">
        <v>123</v>
      </c>
      <c r="B111" s="15" t="s">
        <v>441</v>
      </c>
      <c r="C111" s="16"/>
      <c r="D111" s="16"/>
      <c r="E111" s="16"/>
      <c r="F111" s="16" t="s">
        <v>450</v>
      </c>
      <c r="G111" s="16"/>
      <c r="H111" s="16"/>
      <c r="I111" s="17">
        <v>20</v>
      </c>
      <c r="J111" s="17"/>
      <c r="K111" s="17">
        <v>20</v>
      </c>
      <c r="L111" s="17"/>
      <c r="M111" s="17">
        <v>20</v>
      </c>
      <c r="N111" s="17"/>
      <c r="O111" s="17">
        <v>20</v>
      </c>
      <c r="P111" s="17"/>
      <c r="Q111" s="17">
        <v>20</v>
      </c>
      <c r="R111" s="17"/>
      <c r="S111" s="17">
        <v>20</v>
      </c>
      <c r="T111" s="17"/>
      <c r="U111" s="17">
        <v>50</v>
      </c>
      <c r="V111" s="17"/>
      <c r="W111" s="17"/>
      <c r="X111" s="17">
        <v>100</v>
      </c>
      <c r="Y111" s="17"/>
      <c r="Z111" s="17"/>
      <c r="AA111" s="17"/>
      <c r="AB111" s="17"/>
      <c r="AC111" s="17"/>
      <c r="AD111" s="17"/>
      <c r="AE111" s="17"/>
      <c r="AF111" s="17">
        <v>48</v>
      </c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>
        <v>25</v>
      </c>
      <c r="AR111" s="17"/>
      <c r="AS111" s="17"/>
      <c r="AT111" s="16"/>
      <c r="AU111" s="16" t="s">
        <v>450</v>
      </c>
      <c r="AV111" s="20"/>
      <c r="AW111" s="22"/>
    </row>
    <row r="112" spans="1:49" x14ac:dyDescent="0.25">
      <c r="A112" s="15" t="s">
        <v>124</v>
      </c>
      <c r="B112" s="15" t="s">
        <v>431</v>
      </c>
      <c r="C112" s="16"/>
      <c r="D112" s="16"/>
      <c r="E112" s="16"/>
      <c r="F112" s="16"/>
      <c r="G112" s="16"/>
      <c r="H112" s="16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6"/>
      <c r="AU112" s="16"/>
      <c r="AV112" s="20"/>
      <c r="AW112" s="22"/>
    </row>
    <row r="113" spans="1:49" x14ac:dyDescent="0.25">
      <c r="A113" s="15" t="s">
        <v>125</v>
      </c>
      <c r="B113" s="15" t="s">
        <v>427</v>
      </c>
      <c r="C113" s="16"/>
      <c r="D113" s="16"/>
      <c r="E113" s="16"/>
      <c r="F113" s="16"/>
      <c r="G113" s="16"/>
      <c r="H113" s="16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6"/>
      <c r="AU113" s="16"/>
      <c r="AV113" s="20"/>
      <c r="AW113" s="22"/>
    </row>
    <row r="114" spans="1:49" ht="60.75" x14ac:dyDescent="0.25">
      <c r="A114" s="15" t="s">
        <v>126</v>
      </c>
      <c r="B114" s="15" t="s">
        <v>427</v>
      </c>
      <c r="C114" s="16"/>
      <c r="D114" s="16"/>
      <c r="E114" s="16"/>
      <c r="F114" s="16" t="s">
        <v>450</v>
      </c>
      <c r="G114" s="16"/>
      <c r="H114" s="16"/>
      <c r="I114" s="17">
        <v>15</v>
      </c>
      <c r="J114" s="17"/>
      <c r="K114" s="17">
        <v>15</v>
      </c>
      <c r="L114" s="17">
        <v>50</v>
      </c>
      <c r="M114" s="17">
        <v>15</v>
      </c>
      <c r="N114" s="17"/>
      <c r="O114" s="17"/>
      <c r="P114" s="17"/>
      <c r="Q114" s="17">
        <v>15</v>
      </c>
      <c r="R114" s="17"/>
      <c r="S114" s="17">
        <v>15</v>
      </c>
      <c r="T114" s="17"/>
      <c r="U114" s="17">
        <v>15</v>
      </c>
      <c r="V114" s="17"/>
      <c r="W114" s="17">
        <v>15</v>
      </c>
      <c r="X114" s="17">
        <v>70</v>
      </c>
      <c r="Y114" s="17"/>
      <c r="Z114" s="17"/>
      <c r="AA114" s="17">
        <v>15</v>
      </c>
      <c r="AB114" s="17">
        <v>25</v>
      </c>
      <c r="AC114" s="17"/>
      <c r="AD114" s="17"/>
      <c r="AE114" s="17">
        <v>15</v>
      </c>
      <c r="AF114" s="17">
        <v>10</v>
      </c>
      <c r="AG114" s="17">
        <v>15</v>
      </c>
      <c r="AH114" s="17">
        <v>85</v>
      </c>
      <c r="AI114" s="17"/>
      <c r="AJ114" s="17"/>
      <c r="AK114" s="17">
        <v>15</v>
      </c>
      <c r="AL114" s="17" t="s">
        <v>598</v>
      </c>
      <c r="AM114" s="17"/>
      <c r="AN114" s="17"/>
      <c r="AO114" s="17"/>
      <c r="AP114" s="17"/>
      <c r="AQ114" s="17">
        <v>15</v>
      </c>
      <c r="AR114" s="17"/>
      <c r="AS114" s="17"/>
      <c r="AT114" s="16"/>
      <c r="AU114" s="16" t="s">
        <v>450</v>
      </c>
      <c r="AV114" s="20"/>
      <c r="AW114" s="30" t="s">
        <v>612</v>
      </c>
    </row>
    <row r="115" spans="1:49" x14ac:dyDescent="0.25">
      <c r="A115" s="15" t="s">
        <v>127</v>
      </c>
      <c r="B115" s="15" t="s">
        <v>435</v>
      </c>
      <c r="C115" s="16"/>
      <c r="D115" s="16"/>
      <c r="E115" s="16"/>
      <c r="F115" s="16"/>
      <c r="G115" s="16"/>
      <c r="H115" s="16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6"/>
      <c r="AU115" s="16"/>
      <c r="AV115" s="20"/>
      <c r="AW115" s="22"/>
    </row>
    <row r="116" spans="1:49" ht="60.75" x14ac:dyDescent="0.25">
      <c r="A116" s="15" t="s">
        <v>128</v>
      </c>
      <c r="B116" s="15" t="s">
        <v>430</v>
      </c>
      <c r="C116" s="16"/>
      <c r="D116" s="16" t="s">
        <v>450</v>
      </c>
      <c r="E116" s="16"/>
      <c r="F116" s="16"/>
      <c r="G116" s="16"/>
      <c r="H116" s="16"/>
      <c r="I116" s="17">
        <v>5.1100000000000003</v>
      </c>
      <c r="J116" s="17"/>
      <c r="K116" s="17">
        <v>8</v>
      </c>
      <c r="L116" s="17"/>
      <c r="M116" s="17">
        <v>5.5</v>
      </c>
      <c r="N116" s="17"/>
      <c r="O116" s="17"/>
      <c r="P116" s="17"/>
      <c r="Q116" s="17">
        <v>16</v>
      </c>
      <c r="R116" s="17"/>
      <c r="S116" s="17">
        <v>5.1100000000000003</v>
      </c>
      <c r="T116" s="17"/>
      <c r="U116" s="17">
        <v>15</v>
      </c>
      <c r="V116" s="17"/>
      <c r="W116" s="17"/>
      <c r="X116" s="17">
        <v>41</v>
      </c>
      <c r="Y116" s="17"/>
      <c r="Z116" s="17"/>
      <c r="AA116" s="17">
        <v>5.5</v>
      </c>
      <c r="AB116" s="17"/>
      <c r="AC116" s="17"/>
      <c r="AD116" s="17"/>
      <c r="AE116" s="17"/>
      <c r="AF116" s="17">
        <v>16</v>
      </c>
      <c r="AG116" s="17"/>
      <c r="AH116" s="17">
        <v>62</v>
      </c>
      <c r="AI116" s="17"/>
      <c r="AJ116" s="17"/>
      <c r="AK116" s="17"/>
      <c r="AL116" s="17"/>
      <c r="AM116" s="17"/>
      <c r="AN116" s="17"/>
      <c r="AO116" s="17"/>
      <c r="AP116" s="17"/>
      <c r="AQ116" s="17">
        <v>51.13</v>
      </c>
      <c r="AR116" s="17">
        <v>7.67</v>
      </c>
      <c r="AS116" s="17"/>
      <c r="AT116" s="16"/>
      <c r="AU116" s="16" t="s">
        <v>450</v>
      </c>
      <c r="AV116" s="20"/>
      <c r="AW116" s="30" t="s">
        <v>546</v>
      </c>
    </row>
    <row r="117" spans="1:49" ht="30" x14ac:dyDescent="0.25">
      <c r="A117" s="15" t="s">
        <v>129</v>
      </c>
      <c r="B117" s="15" t="s">
        <v>436</v>
      </c>
      <c r="C117" s="16"/>
      <c r="D117" s="16"/>
      <c r="E117" s="16"/>
      <c r="F117" s="16" t="s">
        <v>450</v>
      </c>
      <c r="G117" s="16"/>
      <c r="H117" s="16"/>
      <c r="I117" s="17">
        <v>17</v>
      </c>
      <c r="J117" s="17"/>
      <c r="K117" s="17">
        <v>17</v>
      </c>
      <c r="L117" s="17"/>
      <c r="M117" s="17">
        <v>13</v>
      </c>
      <c r="N117" s="17"/>
      <c r="O117" s="17"/>
      <c r="P117" s="17"/>
      <c r="Q117" s="17">
        <v>15</v>
      </c>
      <c r="R117" s="17"/>
      <c r="S117" s="17">
        <v>17</v>
      </c>
      <c r="T117" s="17"/>
      <c r="U117" s="17">
        <v>13</v>
      </c>
      <c r="V117" s="17"/>
      <c r="W117" s="17"/>
      <c r="X117" s="17">
        <v>52</v>
      </c>
      <c r="Y117" s="17"/>
      <c r="Z117" s="17"/>
      <c r="AA117" s="17"/>
      <c r="AB117" s="17">
        <v>16</v>
      </c>
      <c r="AC117" s="17"/>
      <c r="AD117" s="17"/>
      <c r="AE117" s="17"/>
      <c r="AF117" s="17">
        <v>41</v>
      </c>
      <c r="AG117" s="17"/>
      <c r="AH117" s="17">
        <v>52</v>
      </c>
      <c r="AI117" s="17"/>
      <c r="AJ117" s="17">
        <v>41</v>
      </c>
      <c r="AK117" s="17">
        <v>17</v>
      </c>
      <c r="AL117" s="17">
        <v>26</v>
      </c>
      <c r="AM117" s="17"/>
      <c r="AN117" s="17"/>
      <c r="AO117" s="17"/>
      <c r="AP117" s="17"/>
      <c r="AQ117" s="17">
        <v>52</v>
      </c>
      <c r="AR117" s="17"/>
      <c r="AS117" s="17"/>
      <c r="AT117" s="16"/>
      <c r="AU117" s="16" t="s">
        <v>450</v>
      </c>
      <c r="AV117" s="20"/>
      <c r="AW117" s="22" t="s">
        <v>547</v>
      </c>
    </row>
    <row r="118" spans="1:49" ht="61.5" customHeight="1" x14ac:dyDescent="0.25">
      <c r="A118" s="15" t="s">
        <v>130</v>
      </c>
      <c r="B118" s="15" t="s">
        <v>431</v>
      </c>
      <c r="C118" s="16"/>
      <c r="D118" s="16"/>
      <c r="E118" s="16"/>
      <c r="F118" s="16"/>
      <c r="G118" s="16" t="s">
        <v>450</v>
      </c>
      <c r="H118" s="16"/>
      <c r="I118" s="17">
        <v>26</v>
      </c>
      <c r="J118" s="17"/>
      <c r="K118" s="17">
        <v>26</v>
      </c>
      <c r="L118" s="17">
        <v>167</v>
      </c>
      <c r="M118" s="17">
        <v>26</v>
      </c>
      <c r="N118" s="17"/>
      <c r="O118" s="17">
        <v>26</v>
      </c>
      <c r="P118" s="17"/>
      <c r="Q118" s="17">
        <v>50</v>
      </c>
      <c r="R118" s="17"/>
      <c r="S118" s="17">
        <v>26</v>
      </c>
      <c r="T118" s="17"/>
      <c r="U118" s="17">
        <v>26</v>
      </c>
      <c r="V118" s="17"/>
      <c r="W118" s="17"/>
      <c r="X118" s="17">
        <v>167</v>
      </c>
      <c r="Y118" s="17"/>
      <c r="Z118" s="17">
        <v>167</v>
      </c>
      <c r="AA118" s="17"/>
      <c r="AB118" s="17">
        <v>26</v>
      </c>
      <c r="AC118" s="17"/>
      <c r="AD118" s="17">
        <v>26</v>
      </c>
      <c r="AE118" s="17"/>
      <c r="AF118" s="17">
        <v>26</v>
      </c>
      <c r="AG118" s="17"/>
      <c r="AH118" s="17"/>
      <c r="AI118" s="17"/>
      <c r="AJ118" s="17"/>
      <c r="AK118" s="17"/>
      <c r="AL118" s="17">
        <v>175</v>
      </c>
      <c r="AM118" s="17"/>
      <c r="AN118" s="17">
        <v>26</v>
      </c>
      <c r="AO118" s="17"/>
      <c r="AP118" s="17"/>
      <c r="AQ118" s="17">
        <v>26</v>
      </c>
      <c r="AR118" s="17"/>
      <c r="AS118" s="17"/>
      <c r="AT118" s="16"/>
      <c r="AU118" s="16" t="s">
        <v>450</v>
      </c>
      <c r="AV118" s="20"/>
      <c r="AW118" s="30" t="s">
        <v>500</v>
      </c>
    </row>
    <row r="119" spans="1:49" x14ac:dyDescent="0.25">
      <c r="A119" s="15" t="s">
        <v>131</v>
      </c>
      <c r="B119" s="15" t="s">
        <v>426</v>
      </c>
      <c r="C119" s="16" t="s">
        <v>450</v>
      </c>
      <c r="D119" s="16"/>
      <c r="E119" s="16"/>
      <c r="F119" s="16"/>
      <c r="G119" s="16"/>
      <c r="H119" s="16"/>
      <c r="I119" s="17">
        <v>10</v>
      </c>
      <c r="J119" s="17"/>
      <c r="K119" s="17">
        <v>10</v>
      </c>
      <c r="L119" s="17"/>
      <c r="M119" s="17">
        <v>10</v>
      </c>
      <c r="N119" s="17"/>
      <c r="O119" s="17"/>
      <c r="P119" s="17"/>
      <c r="Q119" s="17" t="s">
        <v>453</v>
      </c>
      <c r="R119" s="17"/>
      <c r="S119" s="17">
        <v>10</v>
      </c>
      <c r="T119" s="17"/>
      <c r="U119" s="17">
        <v>20</v>
      </c>
      <c r="V119" s="17"/>
      <c r="W119" s="17"/>
      <c r="X119" s="17">
        <v>20</v>
      </c>
      <c r="Y119" s="17"/>
      <c r="Z119" s="17">
        <v>10</v>
      </c>
      <c r="AA119" s="17"/>
      <c r="AB119" s="17">
        <v>10</v>
      </c>
      <c r="AC119" s="17"/>
      <c r="AD119" s="17"/>
      <c r="AE119" s="17"/>
      <c r="AF119" s="17">
        <v>10</v>
      </c>
      <c r="AG119" s="17"/>
      <c r="AH119" s="17">
        <v>30</v>
      </c>
      <c r="AI119" s="17"/>
      <c r="AJ119" s="17">
        <v>10</v>
      </c>
      <c r="AK119" s="17"/>
      <c r="AL119" s="17">
        <v>10</v>
      </c>
      <c r="AM119" s="17"/>
      <c r="AN119" s="17"/>
      <c r="AO119" s="17"/>
      <c r="AP119" s="17"/>
      <c r="AQ119" s="17">
        <v>30</v>
      </c>
      <c r="AR119" s="17"/>
      <c r="AS119" s="17"/>
      <c r="AT119" s="16"/>
      <c r="AU119" s="16" t="s">
        <v>450</v>
      </c>
      <c r="AV119" s="20"/>
      <c r="AW119" s="22"/>
    </row>
    <row r="120" spans="1:49" x14ac:dyDescent="0.25">
      <c r="A120" s="15" t="s">
        <v>132</v>
      </c>
      <c r="B120" s="15" t="s">
        <v>442</v>
      </c>
      <c r="C120" s="16"/>
      <c r="D120" s="16"/>
      <c r="E120" s="16"/>
      <c r="F120" s="16"/>
      <c r="G120" s="16" t="s">
        <v>450</v>
      </c>
      <c r="H120" s="16"/>
      <c r="I120" s="17">
        <v>25</v>
      </c>
      <c r="J120" s="17"/>
      <c r="K120" s="17">
        <v>25</v>
      </c>
      <c r="L120" s="17"/>
      <c r="M120" s="17">
        <v>25</v>
      </c>
      <c r="N120" s="17"/>
      <c r="O120" s="17">
        <v>25</v>
      </c>
      <c r="P120" s="17"/>
      <c r="Q120" s="17">
        <v>25</v>
      </c>
      <c r="R120" s="17"/>
      <c r="S120" s="17">
        <v>25</v>
      </c>
      <c r="T120" s="17"/>
      <c r="U120" s="17">
        <v>40</v>
      </c>
      <c r="V120" s="17"/>
      <c r="W120" s="17"/>
      <c r="X120" s="17">
        <v>100</v>
      </c>
      <c r="Y120" s="17"/>
      <c r="Z120" s="17"/>
      <c r="AA120" s="17"/>
      <c r="AB120" s="17">
        <v>30</v>
      </c>
      <c r="AC120" s="17"/>
      <c r="AD120" s="17"/>
      <c r="AE120" s="17"/>
      <c r="AF120" s="17">
        <v>75</v>
      </c>
      <c r="AG120" s="17"/>
      <c r="AH120" s="17">
        <v>200</v>
      </c>
      <c r="AI120" s="17"/>
      <c r="AJ120" s="17">
        <v>50</v>
      </c>
      <c r="AK120" s="17"/>
      <c r="AL120" s="17">
        <v>50</v>
      </c>
      <c r="AM120" s="17"/>
      <c r="AN120" s="17">
        <v>50</v>
      </c>
      <c r="AO120" s="17"/>
      <c r="AP120" s="17"/>
      <c r="AQ120" s="17">
        <v>30</v>
      </c>
      <c r="AR120" s="17"/>
      <c r="AS120" s="17"/>
      <c r="AT120" s="16"/>
      <c r="AU120" s="16" t="s">
        <v>450</v>
      </c>
      <c r="AV120" s="20"/>
      <c r="AW120" s="22"/>
    </row>
    <row r="121" spans="1:49" x14ac:dyDescent="0.25">
      <c r="A121" s="15" t="s">
        <v>133</v>
      </c>
      <c r="B121" s="15" t="s">
        <v>439</v>
      </c>
      <c r="C121" s="16"/>
      <c r="D121" s="16"/>
      <c r="E121" s="16"/>
      <c r="F121" s="16"/>
      <c r="G121" s="16"/>
      <c r="H121" s="16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6"/>
      <c r="AU121" s="16"/>
      <c r="AV121" s="20"/>
      <c r="AW121" s="22"/>
    </row>
    <row r="122" spans="1:49" x14ac:dyDescent="0.25">
      <c r="A122" s="15" t="s">
        <v>134</v>
      </c>
      <c r="B122" s="15" t="s">
        <v>439</v>
      </c>
      <c r="C122" s="16"/>
      <c r="D122" s="16"/>
      <c r="E122" s="16"/>
      <c r="F122" s="16"/>
      <c r="G122" s="16"/>
      <c r="H122" s="16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6"/>
      <c r="AU122" s="16"/>
      <c r="AV122" s="20"/>
      <c r="AW122" s="22"/>
    </row>
    <row r="123" spans="1:49" x14ac:dyDescent="0.25">
      <c r="A123" s="15" t="s">
        <v>135</v>
      </c>
      <c r="B123" s="15" t="s">
        <v>432</v>
      </c>
      <c r="C123" s="16"/>
      <c r="D123" s="16" t="s">
        <v>450</v>
      </c>
      <c r="E123" s="16"/>
      <c r="F123" s="16"/>
      <c r="G123" s="16"/>
      <c r="H123" s="16"/>
      <c r="I123" s="17"/>
      <c r="J123" s="17">
        <v>20</v>
      </c>
      <c r="K123" s="17"/>
      <c r="L123" s="17">
        <v>30</v>
      </c>
      <c r="M123" s="17"/>
      <c r="N123" s="17">
        <v>8</v>
      </c>
      <c r="O123" s="17"/>
      <c r="P123" s="17"/>
      <c r="Q123" s="17">
        <v>25</v>
      </c>
      <c r="R123" s="17"/>
      <c r="S123" s="17"/>
      <c r="T123" s="17"/>
      <c r="U123" s="17">
        <v>20</v>
      </c>
      <c r="V123" s="17"/>
      <c r="W123" s="17"/>
      <c r="X123" s="17">
        <v>25</v>
      </c>
      <c r="Y123" s="17">
        <v>25</v>
      </c>
      <c r="Z123" s="17"/>
      <c r="AA123" s="17">
        <v>25</v>
      </c>
      <c r="AB123" s="17"/>
      <c r="AC123" s="17">
        <v>25</v>
      </c>
      <c r="AD123" s="17"/>
      <c r="AE123" s="17"/>
      <c r="AF123" s="17">
        <v>25</v>
      </c>
      <c r="AG123" s="17"/>
      <c r="AH123" s="17">
        <v>25</v>
      </c>
      <c r="AI123" s="17"/>
      <c r="AJ123" s="17"/>
      <c r="AK123" s="17"/>
      <c r="AL123" s="17">
        <v>75</v>
      </c>
      <c r="AM123" s="17"/>
      <c r="AN123" s="17"/>
      <c r="AO123" s="17"/>
      <c r="AP123" s="17"/>
      <c r="AQ123" s="17">
        <v>30</v>
      </c>
      <c r="AR123" s="17"/>
      <c r="AS123" s="17"/>
      <c r="AT123" s="16"/>
      <c r="AU123" s="16" t="s">
        <v>450</v>
      </c>
      <c r="AV123" s="20"/>
      <c r="AW123" s="22" t="s">
        <v>548</v>
      </c>
    </row>
    <row r="124" spans="1:49" ht="30" x14ac:dyDescent="0.25">
      <c r="A124" s="15" t="s">
        <v>136</v>
      </c>
      <c r="B124" s="15" t="s">
        <v>425</v>
      </c>
      <c r="C124" s="16"/>
      <c r="D124" s="16"/>
      <c r="E124" s="16" t="s">
        <v>450</v>
      </c>
      <c r="F124" s="16"/>
      <c r="G124" s="16"/>
      <c r="H124" s="16"/>
      <c r="I124" s="17">
        <v>20</v>
      </c>
      <c r="J124" s="17"/>
      <c r="K124" s="17">
        <v>20</v>
      </c>
      <c r="L124" s="17"/>
      <c r="M124" s="17"/>
      <c r="N124" s="17"/>
      <c r="O124" s="17"/>
      <c r="P124" s="17"/>
      <c r="Q124" s="17">
        <v>20</v>
      </c>
      <c r="R124" s="17"/>
      <c r="S124" s="17">
        <v>20</v>
      </c>
      <c r="T124" s="17"/>
      <c r="U124" s="17">
        <v>23</v>
      </c>
      <c r="V124" s="17"/>
      <c r="W124" s="17"/>
      <c r="X124" s="17">
        <v>125</v>
      </c>
      <c r="Y124" s="17"/>
      <c r="Z124" s="17"/>
      <c r="AA124" s="17">
        <v>40</v>
      </c>
      <c r="AB124" s="17"/>
      <c r="AC124" s="17"/>
      <c r="AD124" s="17"/>
      <c r="AE124" s="17"/>
      <c r="AF124" s="17">
        <v>40</v>
      </c>
      <c r="AG124" s="17"/>
      <c r="AH124" s="17">
        <v>180</v>
      </c>
      <c r="AI124" s="17">
        <v>18</v>
      </c>
      <c r="AJ124" s="17"/>
      <c r="AK124" s="17"/>
      <c r="AL124" s="17"/>
      <c r="AM124" s="17"/>
      <c r="AN124" s="17"/>
      <c r="AO124" s="17"/>
      <c r="AP124" s="17"/>
      <c r="AQ124" s="17">
        <v>45</v>
      </c>
      <c r="AR124" s="17"/>
      <c r="AS124" s="17"/>
      <c r="AT124" s="16"/>
      <c r="AU124" s="16" t="s">
        <v>450</v>
      </c>
      <c r="AV124" s="20"/>
      <c r="AW124" s="22" t="s">
        <v>610</v>
      </c>
    </row>
    <row r="125" spans="1:49" ht="39" x14ac:dyDescent="0.25">
      <c r="A125" s="15" t="s">
        <v>137</v>
      </c>
      <c r="B125" s="15" t="s">
        <v>425</v>
      </c>
      <c r="C125" s="16"/>
      <c r="D125" s="16"/>
      <c r="E125" s="16"/>
      <c r="F125" s="16" t="s">
        <v>450</v>
      </c>
      <c r="G125" s="16"/>
      <c r="H125" s="16"/>
      <c r="I125" s="17">
        <v>15</v>
      </c>
      <c r="J125" s="17"/>
      <c r="K125" s="17">
        <v>15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>
        <v>20</v>
      </c>
      <c r="V125" s="17"/>
      <c r="W125" s="17"/>
      <c r="X125" s="17">
        <v>60</v>
      </c>
      <c r="Y125" s="17"/>
      <c r="Z125" s="17"/>
      <c r="AA125" s="17"/>
      <c r="AB125" s="17">
        <v>30</v>
      </c>
      <c r="AC125" s="17"/>
      <c r="AD125" s="17"/>
      <c r="AE125" s="17"/>
      <c r="AF125" s="17">
        <v>30</v>
      </c>
      <c r="AG125" s="17"/>
      <c r="AH125" s="17">
        <v>50</v>
      </c>
      <c r="AI125" s="17"/>
      <c r="AJ125" s="17">
        <v>30</v>
      </c>
      <c r="AK125" s="17"/>
      <c r="AL125" s="17"/>
      <c r="AM125" s="17"/>
      <c r="AN125" s="17"/>
      <c r="AO125" s="17"/>
      <c r="AP125" s="17"/>
      <c r="AQ125" s="17">
        <v>40</v>
      </c>
      <c r="AR125" s="17"/>
      <c r="AS125" s="17"/>
      <c r="AT125" s="16"/>
      <c r="AU125" s="16" t="s">
        <v>450</v>
      </c>
      <c r="AV125" s="20"/>
      <c r="AW125" s="26" t="s">
        <v>507</v>
      </c>
    </row>
    <row r="126" spans="1:49" x14ac:dyDescent="0.25">
      <c r="A126" s="15" t="s">
        <v>138</v>
      </c>
      <c r="B126" s="15" t="s">
        <v>424</v>
      </c>
      <c r="C126" s="16"/>
      <c r="D126" s="16"/>
      <c r="E126" s="16"/>
      <c r="F126" s="16"/>
      <c r="G126" s="16"/>
      <c r="H126" s="16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6"/>
      <c r="AU126" s="16"/>
      <c r="AV126" s="20"/>
      <c r="AW126" s="22"/>
    </row>
    <row r="127" spans="1:49" x14ac:dyDescent="0.25">
      <c r="A127" s="15" t="s">
        <v>139</v>
      </c>
      <c r="B127" s="15" t="s">
        <v>431</v>
      </c>
      <c r="C127" s="16"/>
      <c r="D127" s="16"/>
      <c r="E127" s="16"/>
      <c r="F127" s="16"/>
      <c r="G127" s="16"/>
      <c r="H127" s="16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6"/>
      <c r="AU127" s="16"/>
      <c r="AV127" s="20"/>
      <c r="AW127" s="22"/>
    </row>
    <row r="128" spans="1:49" ht="30" x14ac:dyDescent="0.25">
      <c r="A128" s="15" t="s">
        <v>140</v>
      </c>
      <c r="B128" s="15" t="s">
        <v>423</v>
      </c>
      <c r="C128" s="16"/>
      <c r="D128" s="16"/>
      <c r="E128" s="16"/>
      <c r="F128" s="16" t="s">
        <v>450</v>
      </c>
      <c r="G128" s="16"/>
      <c r="H128" s="16"/>
      <c r="I128" s="17">
        <v>20</v>
      </c>
      <c r="J128" s="17"/>
      <c r="K128" s="17">
        <v>20</v>
      </c>
      <c r="L128" s="17"/>
      <c r="M128" s="17">
        <v>20</v>
      </c>
      <c r="N128" s="17"/>
      <c r="O128" s="17">
        <v>20</v>
      </c>
      <c r="P128" s="17"/>
      <c r="Q128" s="17">
        <v>60</v>
      </c>
      <c r="R128" s="17"/>
      <c r="S128" s="17"/>
      <c r="T128" s="17">
        <v>20</v>
      </c>
      <c r="U128" s="17">
        <v>15</v>
      </c>
      <c r="V128" s="17"/>
      <c r="W128" s="17"/>
      <c r="X128" s="17">
        <v>75</v>
      </c>
      <c r="Y128" s="17"/>
      <c r="Z128" s="17"/>
      <c r="AA128" s="17"/>
      <c r="AB128" s="17"/>
      <c r="AC128" s="17"/>
      <c r="AD128" s="17"/>
      <c r="AE128" s="17"/>
      <c r="AF128" s="17">
        <v>75</v>
      </c>
      <c r="AG128" s="17"/>
      <c r="AH128" s="17">
        <v>175</v>
      </c>
      <c r="AI128" s="17"/>
      <c r="AJ128" s="17"/>
      <c r="AK128" s="17"/>
      <c r="AL128" s="17">
        <v>25</v>
      </c>
      <c r="AM128" s="17"/>
      <c r="AN128" s="17">
        <v>15</v>
      </c>
      <c r="AO128" s="17"/>
      <c r="AP128" s="17"/>
      <c r="AQ128" s="17">
        <v>40</v>
      </c>
      <c r="AR128" s="17"/>
      <c r="AS128" s="17"/>
      <c r="AT128" s="16"/>
      <c r="AU128" s="16" t="s">
        <v>450</v>
      </c>
      <c r="AV128" s="20"/>
      <c r="AW128" s="22" t="s">
        <v>495</v>
      </c>
    </row>
    <row r="129" spans="1:49" ht="26.25" x14ac:dyDescent="0.25">
      <c r="A129" s="15" t="s">
        <v>141</v>
      </c>
      <c r="B129" s="15" t="s">
        <v>436</v>
      </c>
      <c r="C129" s="16"/>
      <c r="D129" s="16"/>
      <c r="E129" s="16"/>
      <c r="F129" s="16" t="s">
        <v>450</v>
      </c>
      <c r="G129" s="16"/>
      <c r="H129" s="16"/>
      <c r="I129" s="17"/>
      <c r="J129" s="17">
        <v>120</v>
      </c>
      <c r="K129" s="17"/>
      <c r="L129" s="17">
        <v>180</v>
      </c>
      <c r="M129" s="17"/>
      <c r="N129" s="17">
        <v>20</v>
      </c>
      <c r="O129" s="17"/>
      <c r="P129" s="17">
        <v>20</v>
      </c>
      <c r="Q129" s="17"/>
      <c r="R129" s="17"/>
      <c r="S129" s="17"/>
      <c r="T129" s="17"/>
      <c r="U129" s="17"/>
      <c r="V129" s="17">
        <v>30</v>
      </c>
      <c r="W129" s="17"/>
      <c r="X129" s="17">
        <v>120</v>
      </c>
      <c r="Y129" s="17"/>
      <c r="Z129" s="17">
        <v>30</v>
      </c>
      <c r="AA129" s="17"/>
      <c r="AB129" s="17">
        <v>50</v>
      </c>
      <c r="AC129" s="17"/>
      <c r="AD129" s="17"/>
      <c r="AE129" s="17"/>
      <c r="AF129" s="17">
        <v>120</v>
      </c>
      <c r="AG129" s="17"/>
      <c r="AH129" s="17"/>
      <c r="AI129" s="17"/>
      <c r="AJ129" s="17"/>
      <c r="AK129" s="17"/>
      <c r="AL129" s="17">
        <v>60</v>
      </c>
      <c r="AM129" s="17"/>
      <c r="AN129" s="17"/>
      <c r="AO129" s="17"/>
      <c r="AP129" s="17"/>
      <c r="AQ129" s="17">
        <v>50</v>
      </c>
      <c r="AR129" s="17"/>
      <c r="AS129" s="17"/>
      <c r="AT129" s="16"/>
      <c r="AU129" s="16" t="s">
        <v>450</v>
      </c>
      <c r="AV129" s="20"/>
      <c r="AW129" s="26" t="s">
        <v>549</v>
      </c>
    </row>
    <row r="130" spans="1:49" x14ac:dyDescent="0.25">
      <c r="A130" s="15" t="s">
        <v>142</v>
      </c>
      <c r="B130" s="15" t="s">
        <v>430</v>
      </c>
      <c r="C130" s="16"/>
      <c r="D130" s="16"/>
      <c r="E130" s="16"/>
      <c r="F130" s="16"/>
      <c r="G130" s="16"/>
      <c r="H130" s="16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6"/>
      <c r="AU130" s="16"/>
      <c r="AV130" s="20"/>
      <c r="AW130" s="22"/>
    </row>
    <row r="131" spans="1:49" x14ac:dyDescent="0.25">
      <c r="A131" s="15" t="s">
        <v>143</v>
      </c>
      <c r="B131" s="15" t="s">
        <v>427</v>
      </c>
      <c r="C131" s="16"/>
      <c r="D131" s="16" t="s">
        <v>450</v>
      </c>
      <c r="E131" s="16"/>
      <c r="F131" s="16"/>
      <c r="G131" s="16"/>
      <c r="H131" s="16"/>
      <c r="I131" s="17">
        <v>10</v>
      </c>
      <c r="J131" s="17"/>
      <c r="K131" s="17">
        <v>10</v>
      </c>
      <c r="L131" s="17"/>
      <c r="M131" s="17">
        <v>10</v>
      </c>
      <c r="N131" s="17"/>
      <c r="O131" s="17"/>
      <c r="P131" s="17"/>
      <c r="Q131" s="17">
        <v>21</v>
      </c>
      <c r="R131" s="17"/>
      <c r="S131" s="17">
        <v>10</v>
      </c>
      <c r="T131" s="17"/>
      <c r="U131" s="17">
        <v>10</v>
      </c>
      <c r="V131" s="17"/>
      <c r="W131" s="17"/>
      <c r="X131" s="17">
        <v>20</v>
      </c>
      <c r="Y131" s="17"/>
      <c r="Z131" s="17"/>
      <c r="AA131" s="17"/>
      <c r="AB131" s="17"/>
      <c r="AC131" s="17"/>
      <c r="AD131" s="17"/>
      <c r="AE131" s="17"/>
      <c r="AF131" s="17"/>
      <c r="AG131" s="17"/>
      <c r="AH131" s="17">
        <v>12.5</v>
      </c>
      <c r="AI131" s="17"/>
      <c r="AJ131" s="17">
        <v>12.5</v>
      </c>
      <c r="AK131" s="17"/>
      <c r="AL131" s="17">
        <v>65</v>
      </c>
      <c r="AM131" s="17"/>
      <c r="AN131" s="17"/>
      <c r="AO131" s="17"/>
      <c r="AP131" s="17"/>
      <c r="AQ131" s="17">
        <v>20</v>
      </c>
      <c r="AR131" s="17"/>
      <c r="AS131" s="17"/>
      <c r="AT131" s="16"/>
      <c r="AU131" s="16" t="s">
        <v>450</v>
      </c>
      <c r="AV131" s="20"/>
      <c r="AW131" s="22"/>
    </row>
    <row r="132" spans="1:49" x14ac:dyDescent="0.25">
      <c r="A132" s="15" t="s">
        <v>144</v>
      </c>
      <c r="B132" s="15" t="s">
        <v>162</v>
      </c>
      <c r="C132" s="16"/>
      <c r="D132" s="16"/>
      <c r="E132" s="16"/>
      <c r="F132" s="16"/>
      <c r="G132" s="16"/>
      <c r="H132" s="16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6"/>
      <c r="AU132" s="16"/>
      <c r="AV132" s="20"/>
      <c r="AW132" s="22"/>
    </row>
    <row r="133" spans="1:49" x14ac:dyDescent="0.25">
      <c r="A133" s="15" t="s">
        <v>145</v>
      </c>
      <c r="B133" s="15" t="s">
        <v>437</v>
      </c>
      <c r="C133" s="16"/>
      <c r="D133" s="16"/>
      <c r="E133" s="16"/>
      <c r="F133" s="16"/>
      <c r="G133" s="16"/>
      <c r="H133" s="16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6"/>
      <c r="AU133" s="16"/>
      <c r="AV133" s="20"/>
      <c r="AW133" s="22"/>
    </row>
    <row r="134" spans="1:49" x14ac:dyDescent="0.25">
      <c r="A134" s="15" t="s">
        <v>146</v>
      </c>
      <c r="B134" s="15" t="s">
        <v>439</v>
      </c>
      <c r="C134" s="16"/>
      <c r="D134" s="16"/>
      <c r="E134" s="16"/>
      <c r="F134" s="16"/>
      <c r="G134" s="16"/>
      <c r="H134" s="16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6"/>
      <c r="AU134" s="16"/>
      <c r="AV134" s="20"/>
      <c r="AW134" s="22"/>
    </row>
    <row r="135" spans="1:49" ht="60.75" x14ac:dyDescent="0.25">
      <c r="A135" s="15" t="s">
        <v>147</v>
      </c>
      <c r="B135" s="15" t="s">
        <v>162</v>
      </c>
      <c r="C135" s="16"/>
      <c r="D135" s="16"/>
      <c r="E135" s="16"/>
      <c r="F135" s="16" t="s">
        <v>450</v>
      </c>
      <c r="G135" s="16"/>
      <c r="H135" s="16"/>
      <c r="I135" s="17">
        <v>26</v>
      </c>
      <c r="J135" s="17"/>
      <c r="K135" s="17">
        <v>26</v>
      </c>
      <c r="L135" s="17"/>
      <c r="M135" s="17"/>
      <c r="N135" s="17"/>
      <c r="O135" s="17">
        <v>26</v>
      </c>
      <c r="P135" s="17"/>
      <c r="Q135" s="17">
        <v>21</v>
      </c>
      <c r="R135" s="17"/>
      <c r="S135" s="17">
        <v>26</v>
      </c>
      <c r="T135" s="17"/>
      <c r="U135" s="17">
        <v>24</v>
      </c>
      <c r="V135" s="17"/>
      <c r="W135" s="17"/>
      <c r="X135" s="17">
        <v>26</v>
      </c>
      <c r="Y135" s="17"/>
      <c r="Z135" s="17"/>
      <c r="AA135" s="17"/>
      <c r="AB135" s="17">
        <v>26</v>
      </c>
      <c r="AC135" s="17"/>
      <c r="AD135" s="17"/>
      <c r="AE135" s="17"/>
      <c r="AF135" s="17">
        <v>26</v>
      </c>
      <c r="AG135" s="17"/>
      <c r="AH135" s="17">
        <v>283</v>
      </c>
      <c r="AI135" s="17"/>
      <c r="AJ135" s="17">
        <v>52</v>
      </c>
      <c r="AK135" s="17"/>
      <c r="AL135" s="17"/>
      <c r="AM135" s="17"/>
      <c r="AN135" s="17">
        <v>26</v>
      </c>
      <c r="AO135" s="17">
        <v>231</v>
      </c>
      <c r="AP135" s="17"/>
      <c r="AQ135" s="17"/>
      <c r="AR135" s="17"/>
      <c r="AS135" s="17"/>
      <c r="AT135" s="16"/>
      <c r="AU135" s="16" t="s">
        <v>450</v>
      </c>
      <c r="AV135" s="20"/>
      <c r="AW135" s="30" t="s">
        <v>497</v>
      </c>
    </row>
    <row r="136" spans="1:49" ht="26.25" x14ac:dyDescent="0.25">
      <c r="A136" s="15" t="s">
        <v>148</v>
      </c>
      <c r="B136" s="15" t="s">
        <v>432</v>
      </c>
      <c r="C136" s="16"/>
      <c r="D136" s="16"/>
      <c r="E136" s="16"/>
      <c r="F136" s="16" t="s">
        <v>450</v>
      </c>
      <c r="G136" s="16"/>
      <c r="H136" s="16"/>
      <c r="I136" s="17">
        <v>11</v>
      </c>
      <c r="J136" s="17"/>
      <c r="K136" s="17">
        <v>11</v>
      </c>
      <c r="L136" s="17"/>
      <c r="M136" s="17">
        <v>11</v>
      </c>
      <c r="N136" s="17"/>
      <c r="O136" s="17"/>
      <c r="P136" s="17"/>
      <c r="Q136" s="17">
        <v>11</v>
      </c>
      <c r="R136" s="17"/>
      <c r="S136" s="17">
        <v>11</v>
      </c>
      <c r="T136" s="17"/>
      <c r="U136" s="17">
        <v>25</v>
      </c>
      <c r="V136" s="17"/>
      <c r="W136" s="17"/>
      <c r="X136" s="17">
        <v>30</v>
      </c>
      <c r="Y136" s="17"/>
      <c r="Z136" s="17"/>
      <c r="AA136" s="17"/>
      <c r="AB136" s="17">
        <v>15</v>
      </c>
      <c r="AC136" s="17"/>
      <c r="AD136" s="17"/>
      <c r="AE136" s="17"/>
      <c r="AF136" s="17">
        <v>20</v>
      </c>
      <c r="AG136" s="17"/>
      <c r="AH136" s="17"/>
      <c r="AI136" s="17"/>
      <c r="AJ136" s="17"/>
      <c r="AK136" s="17"/>
      <c r="AL136" s="17">
        <v>110</v>
      </c>
      <c r="AM136" s="17"/>
      <c r="AN136" s="17"/>
      <c r="AO136" s="17">
        <v>200</v>
      </c>
      <c r="AP136" s="17"/>
      <c r="AQ136" s="17"/>
      <c r="AR136" s="17"/>
      <c r="AS136" s="17"/>
      <c r="AT136" s="16"/>
      <c r="AU136" s="16" t="s">
        <v>450</v>
      </c>
      <c r="AV136" s="20"/>
      <c r="AW136" s="26" t="s">
        <v>599</v>
      </c>
    </row>
    <row r="137" spans="1:49" x14ac:dyDescent="0.25">
      <c r="A137" s="15" t="s">
        <v>149</v>
      </c>
      <c r="B137" s="15" t="s">
        <v>442</v>
      </c>
      <c r="C137" s="16"/>
      <c r="D137" s="16"/>
      <c r="E137" s="16"/>
      <c r="F137" s="16"/>
      <c r="G137" s="16"/>
      <c r="H137" s="16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6"/>
      <c r="AU137" s="16"/>
      <c r="AV137" s="20"/>
      <c r="AW137" s="22"/>
    </row>
    <row r="138" spans="1:49" x14ac:dyDescent="0.25">
      <c r="A138" s="15" t="s">
        <v>150</v>
      </c>
      <c r="B138" s="15" t="s">
        <v>431</v>
      </c>
      <c r="C138" s="16"/>
      <c r="D138" s="16"/>
      <c r="E138" s="16"/>
      <c r="F138" s="16"/>
      <c r="G138" s="16"/>
      <c r="H138" s="16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6"/>
      <c r="AU138" s="16"/>
      <c r="AV138" s="20"/>
      <c r="AW138" s="22"/>
    </row>
    <row r="139" spans="1:49" ht="30" x14ac:dyDescent="0.25">
      <c r="A139" s="15" t="s">
        <v>151</v>
      </c>
      <c r="B139" s="15" t="s">
        <v>424</v>
      </c>
      <c r="C139" s="16"/>
      <c r="D139" s="16" t="s">
        <v>450</v>
      </c>
      <c r="E139" s="16"/>
      <c r="F139" s="16"/>
      <c r="G139" s="16"/>
      <c r="H139" s="16"/>
      <c r="I139" s="17">
        <v>15</v>
      </c>
      <c r="J139" s="17"/>
      <c r="K139" s="17">
        <v>15</v>
      </c>
      <c r="L139" s="17"/>
      <c r="M139" s="17"/>
      <c r="N139" s="17"/>
      <c r="O139" s="17"/>
      <c r="P139" s="17"/>
      <c r="Q139" s="17">
        <v>15</v>
      </c>
      <c r="R139" s="17"/>
      <c r="S139" s="17">
        <v>15</v>
      </c>
      <c r="T139" s="17"/>
      <c r="U139" s="17">
        <v>15</v>
      </c>
      <c r="V139" s="17"/>
      <c r="W139" s="17"/>
      <c r="X139" s="17">
        <v>50</v>
      </c>
      <c r="Y139" s="17">
        <v>10</v>
      </c>
      <c r="Z139" s="17"/>
      <c r="AA139" s="17"/>
      <c r="AB139" s="17">
        <v>10</v>
      </c>
      <c r="AC139" s="17"/>
      <c r="AD139" s="17"/>
      <c r="AE139" s="17"/>
      <c r="AF139" s="17">
        <v>10</v>
      </c>
      <c r="AG139" s="17"/>
      <c r="AH139" s="17">
        <v>20</v>
      </c>
      <c r="AI139" s="17"/>
      <c r="AJ139" s="17">
        <v>10</v>
      </c>
      <c r="AK139" s="17"/>
      <c r="AL139" s="17"/>
      <c r="AM139" s="17"/>
      <c r="AN139" s="17"/>
      <c r="AO139" s="17"/>
      <c r="AP139" s="17"/>
      <c r="AQ139" s="17"/>
      <c r="AR139" s="17"/>
      <c r="AS139" s="17"/>
      <c r="AT139" s="16" t="s">
        <v>450</v>
      </c>
      <c r="AU139" s="16" t="s">
        <v>450</v>
      </c>
      <c r="AV139" s="20"/>
      <c r="AW139" s="22" t="s">
        <v>460</v>
      </c>
    </row>
    <row r="140" spans="1:49" x14ac:dyDescent="0.25">
      <c r="A140" s="15" t="s">
        <v>152</v>
      </c>
      <c r="B140" s="15" t="s">
        <v>424</v>
      </c>
      <c r="C140" s="47"/>
      <c r="D140" s="47"/>
      <c r="E140" s="47"/>
      <c r="F140" s="47"/>
      <c r="G140" s="47"/>
      <c r="H140" s="47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17"/>
      <c r="AT140" s="16"/>
      <c r="AU140" s="16"/>
      <c r="AV140" s="39"/>
      <c r="AW140" s="51"/>
    </row>
    <row r="141" spans="1:49" x14ac:dyDescent="0.25">
      <c r="A141" s="15" t="s">
        <v>153</v>
      </c>
      <c r="B141" s="15" t="s">
        <v>442</v>
      </c>
      <c r="C141" s="16"/>
      <c r="D141" s="16"/>
      <c r="E141" s="16"/>
      <c r="F141" s="16"/>
      <c r="G141" s="16"/>
      <c r="H141" s="16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6"/>
      <c r="AU141" s="16"/>
      <c r="AV141" s="20"/>
      <c r="AW141" s="22"/>
    </row>
    <row r="142" spans="1:49" ht="66" customHeight="1" x14ac:dyDescent="0.25">
      <c r="A142" s="15" t="s">
        <v>154</v>
      </c>
      <c r="B142" s="15" t="s">
        <v>430</v>
      </c>
      <c r="C142" s="16" t="s">
        <v>450</v>
      </c>
      <c r="D142" s="16"/>
      <c r="E142" s="16"/>
      <c r="F142" s="16"/>
      <c r="G142" s="16"/>
      <c r="H142" s="16"/>
      <c r="I142" s="17">
        <v>10</v>
      </c>
      <c r="J142" s="17"/>
      <c r="K142" s="17">
        <v>10</v>
      </c>
      <c r="L142" s="17"/>
      <c r="M142" s="17">
        <v>10</v>
      </c>
      <c r="N142" s="17"/>
      <c r="O142" s="17"/>
      <c r="P142" s="17"/>
      <c r="Q142" s="17">
        <v>15</v>
      </c>
      <c r="R142" s="17"/>
      <c r="S142" s="17">
        <v>10</v>
      </c>
      <c r="T142" s="17"/>
      <c r="U142" s="17">
        <v>10</v>
      </c>
      <c r="V142" s="17"/>
      <c r="W142" s="17"/>
      <c r="X142" s="17">
        <v>55</v>
      </c>
      <c r="Y142" s="17"/>
      <c r="Z142" s="17">
        <v>25</v>
      </c>
      <c r="AA142" s="17"/>
      <c r="AB142" s="17">
        <v>30</v>
      </c>
      <c r="AC142" s="17"/>
      <c r="AD142" s="17"/>
      <c r="AE142" s="17"/>
      <c r="AF142" s="17">
        <v>55</v>
      </c>
      <c r="AG142" s="17"/>
      <c r="AH142" s="17"/>
      <c r="AI142" s="17"/>
      <c r="AJ142" s="17"/>
      <c r="AK142" s="17"/>
      <c r="AL142" s="28" t="s">
        <v>453</v>
      </c>
      <c r="AM142" s="17"/>
      <c r="AN142" s="17"/>
      <c r="AO142" s="17"/>
      <c r="AP142" s="17"/>
      <c r="AQ142" s="17">
        <v>25</v>
      </c>
      <c r="AR142" s="17"/>
      <c r="AS142" s="17"/>
      <c r="AT142" s="16"/>
      <c r="AU142" s="16" t="s">
        <v>450</v>
      </c>
      <c r="AV142" s="20"/>
      <c r="AW142" s="26" t="s">
        <v>465</v>
      </c>
    </row>
    <row r="143" spans="1:49" ht="55.5" customHeight="1" x14ac:dyDescent="0.25">
      <c r="A143" s="15" t="s">
        <v>155</v>
      </c>
      <c r="B143" s="15" t="s">
        <v>430</v>
      </c>
      <c r="C143" s="16"/>
      <c r="D143" s="16" t="s">
        <v>450</v>
      </c>
      <c r="E143" s="16"/>
      <c r="F143" s="16"/>
      <c r="G143" s="16"/>
      <c r="H143" s="16"/>
      <c r="I143" s="17">
        <v>15</v>
      </c>
      <c r="J143" s="17"/>
      <c r="K143" s="17">
        <v>15</v>
      </c>
      <c r="L143" s="17"/>
      <c r="M143" s="17">
        <v>7.5</v>
      </c>
      <c r="N143" s="17"/>
      <c r="O143" s="17"/>
      <c r="P143" s="17"/>
      <c r="Q143" s="17">
        <v>21</v>
      </c>
      <c r="R143" s="17"/>
      <c r="S143" s="17">
        <v>15</v>
      </c>
      <c r="T143" s="17"/>
      <c r="U143" s="17">
        <v>15</v>
      </c>
      <c r="V143" s="17"/>
      <c r="W143" s="17"/>
      <c r="X143" s="17">
        <v>35</v>
      </c>
      <c r="Y143" s="17"/>
      <c r="Z143" s="17">
        <v>15</v>
      </c>
      <c r="AA143" s="17"/>
      <c r="AB143" s="17">
        <v>10</v>
      </c>
      <c r="AC143" s="17"/>
      <c r="AD143" s="17">
        <v>10</v>
      </c>
      <c r="AE143" s="17"/>
      <c r="AF143" s="17">
        <v>10</v>
      </c>
      <c r="AG143" s="17"/>
      <c r="AH143" s="17"/>
      <c r="AI143" s="17"/>
      <c r="AJ143" s="17"/>
      <c r="AK143" s="17"/>
      <c r="AL143" s="17">
        <v>80</v>
      </c>
      <c r="AM143" s="17"/>
      <c r="AN143" s="17"/>
      <c r="AO143" s="17"/>
      <c r="AP143" s="17"/>
      <c r="AQ143" s="17">
        <v>35</v>
      </c>
      <c r="AR143" s="17"/>
      <c r="AS143" s="17"/>
      <c r="AT143" s="16"/>
      <c r="AU143" s="16" t="s">
        <v>450</v>
      </c>
      <c r="AV143" s="20"/>
      <c r="AW143" s="26" t="s">
        <v>583</v>
      </c>
    </row>
    <row r="144" spans="1:49" ht="39" x14ac:dyDescent="0.25">
      <c r="A144" s="15" t="s">
        <v>156</v>
      </c>
      <c r="B144" s="15" t="s">
        <v>425</v>
      </c>
      <c r="C144" s="16"/>
      <c r="D144" s="16"/>
      <c r="E144" s="16" t="s">
        <v>450</v>
      </c>
      <c r="F144" s="16"/>
      <c r="G144" s="16"/>
      <c r="H144" s="16"/>
      <c r="I144" s="17">
        <v>10.199999999999999</v>
      </c>
      <c r="J144" s="17"/>
      <c r="K144" s="17">
        <v>10.199999999999999</v>
      </c>
      <c r="L144" s="17"/>
      <c r="M144" s="17">
        <v>10.199999999999999</v>
      </c>
      <c r="N144" s="17"/>
      <c r="O144" s="17">
        <v>10.199999999999999</v>
      </c>
      <c r="P144" s="17"/>
      <c r="Q144" s="17">
        <v>25</v>
      </c>
      <c r="R144" s="17"/>
      <c r="S144" s="17">
        <v>10.199999999999999</v>
      </c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>
        <v>25.6</v>
      </c>
      <c r="AM144" s="17"/>
      <c r="AN144" s="17"/>
      <c r="AO144" s="17"/>
      <c r="AP144" s="17"/>
      <c r="AQ144" s="17">
        <v>20</v>
      </c>
      <c r="AR144" s="17"/>
      <c r="AS144" s="17"/>
      <c r="AT144" s="16"/>
      <c r="AU144" s="16" t="s">
        <v>450</v>
      </c>
      <c r="AV144" s="20"/>
      <c r="AW144" s="26" t="s">
        <v>584</v>
      </c>
    </row>
    <row r="145" spans="1:49" ht="54" customHeight="1" x14ac:dyDescent="0.25">
      <c r="A145" s="15" t="s">
        <v>157</v>
      </c>
      <c r="B145" s="15" t="s">
        <v>433</v>
      </c>
      <c r="C145" s="16"/>
      <c r="D145" s="16"/>
      <c r="E145" s="16" t="s">
        <v>450</v>
      </c>
      <c r="F145" s="16"/>
      <c r="G145" s="16"/>
      <c r="H145" s="16"/>
      <c r="I145" s="17">
        <v>15</v>
      </c>
      <c r="J145" s="17"/>
      <c r="K145" s="17">
        <v>15</v>
      </c>
      <c r="L145" s="17"/>
      <c r="M145" s="17">
        <v>10</v>
      </c>
      <c r="N145" s="17"/>
      <c r="O145" s="17"/>
      <c r="P145" s="17"/>
      <c r="Q145" s="17">
        <v>25</v>
      </c>
      <c r="R145" s="17"/>
      <c r="S145" s="17">
        <v>15</v>
      </c>
      <c r="T145" s="17"/>
      <c r="U145" s="17">
        <v>20</v>
      </c>
      <c r="V145" s="17"/>
      <c r="W145" s="17"/>
      <c r="X145" s="17">
        <v>40</v>
      </c>
      <c r="Y145" s="17"/>
      <c r="Z145" s="17">
        <v>40</v>
      </c>
      <c r="AA145" s="17"/>
      <c r="AB145" s="17"/>
      <c r="AC145" s="17"/>
      <c r="AD145" s="17"/>
      <c r="AE145" s="17"/>
      <c r="AF145" s="17"/>
      <c r="AG145" s="17"/>
      <c r="AH145" s="17">
        <v>25</v>
      </c>
      <c r="AI145" s="17"/>
      <c r="AJ145" s="17"/>
      <c r="AK145" s="17"/>
      <c r="AL145" s="17">
        <v>20</v>
      </c>
      <c r="AM145" s="17"/>
      <c r="AN145" s="17"/>
      <c r="AO145" s="17"/>
      <c r="AP145" s="17"/>
      <c r="AQ145" s="17">
        <v>25</v>
      </c>
      <c r="AR145" s="17"/>
      <c r="AS145" s="17"/>
      <c r="AT145" s="16"/>
      <c r="AU145" s="16" t="s">
        <v>450</v>
      </c>
      <c r="AV145" s="20"/>
      <c r="AW145" s="30" t="s">
        <v>513</v>
      </c>
    </row>
    <row r="146" spans="1:49" x14ac:dyDescent="0.25">
      <c r="A146" s="15" t="s">
        <v>158</v>
      </c>
      <c r="B146" s="15" t="s">
        <v>429</v>
      </c>
      <c r="C146" s="16"/>
      <c r="D146" s="16"/>
      <c r="E146" s="16"/>
      <c r="F146" s="16"/>
      <c r="G146" s="16"/>
      <c r="H146" s="16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6"/>
      <c r="AU146" s="16"/>
      <c r="AV146" s="20"/>
      <c r="AW146" s="22"/>
    </row>
    <row r="147" spans="1:49" x14ac:dyDescent="0.25">
      <c r="A147" s="15" t="s">
        <v>159</v>
      </c>
      <c r="B147" s="15" t="s">
        <v>438</v>
      </c>
      <c r="C147" s="16"/>
      <c r="D147" s="16"/>
      <c r="E147" s="16" t="s">
        <v>450</v>
      </c>
      <c r="F147" s="16"/>
      <c r="G147" s="16"/>
      <c r="H147" s="16"/>
      <c r="I147" s="17">
        <v>12</v>
      </c>
      <c r="J147" s="17"/>
      <c r="K147" s="17">
        <v>12</v>
      </c>
      <c r="L147" s="17"/>
      <c r="M147" s="17">
        <v>12</v>
      </c>
      <c r="N147" s="17"/>
      <c r="O147" s="17"/>
      <c r="P147" s="17"/>
      <c r="Q147" s="17">
        <v>12</v>
      </c>
      <c r="R147" s="17"/>
      <c r="S147" s="17">
        <v>12</v>
      </c>
      <c r="T147" s="17"/>
      <c r="U147" s="17">
        <v>12</v>
      </c>
      <c r="V147" s="17"/>
      <c r="W147" s="17"/>
      <c r="X147" s="17">
        <v>30</v>
      </c>
      <c r="Y147" s="17"/>
      <c r="Z147" s="17"/>
      <c r="AA147" s="17">
        <v>24</v>
      </c>
      <c r="AB147" s="17"/>
      <c r="AC147" s="17"/>
      <c r="AD147" s="17"/>
      <c r="AE147" s="17"/>
      <c r="AF147" s="17">
        <v>30</v>
      </c>
      <c r="AG147" s="17"/>
      <c r="AH147" s="17">
        <v>48</v>
      </c>
      <c r="AI147" s="17"/>
      <c r="AJ147" s="17">
        <v>30</v>
      </c>
      <c r="AK147" s="17"/>
      <c r="AL147" s="17">
        <v>30</v>
      </c>
      <c r="AM147" s="17"/>
      <c r="AN147" s="17"/>
      <c r="AO147" s="17"/>
      <c r="AP147" s="17"/>
      <c r="AQ147" s="17">
        <v>30</v>
      </c>
      <c r="AR147" s="17"/>
      <c r="AS147" s="17"/>
      <c r="AT147" s="16"/>
      <c r="AU147" s="16" t="s">
        <v>450</v>
      </c>
      <c r="AV147" s="20"/>
      <c r="AW147" s="22"/>
    </row>
    <row r="148" spans="1:49" x14ac:dyDescent="0.25">
      <c r="A148" s="15" t="s">
        <v>160</v>
      </c>
      <c r="B148" s="15" t="s">
        <v>429</v>
      </c>
      <c r="C148" s="16"/>
      <c r="D148" s="16"/>
      <c r="E148" s="16"/>
      <c r="F148" s="16"/>
      <c r="G148" s="16"/>
      <c r="H148" s="16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6"/>
      <c r="AU148" s="16"/>
      <c r="AV148" s="20"/>
      <c r="AW148" s="22"/>
    </row>
    <row r="149" spans="1:49" x14ac:dyDescent="0.25">
      <c r="A149" s="15" t="s">
        <v>161</v>
      </c>
      <c r="B149" s="15" t="s">
        <v>437</v>
      </c>
      <c r="C149" s="16"/>
      <c r="D149" s="16"/>
      <c r="E149" s="16" t="s">
        <v>450</v>
      </c>
      <c r="F149" s="16"/>
      <c r="G149" s="16"/>
      <c r="H149" s="16"/>
      <c r="I149" s="17">
        <v>15</v>
      </c>
      <c r="J149" s="17"/>
      <c r="K149" s="17">
        <v>15</v>
      </c>
      <c r="L149" s="17"/>
      <c r="M149" s="17">
        <v>15</v>
      </c>
      <c r="N149" s="17"/>
      <c r="O149" s="17"/>
      <c r="P149" s="17"/>
      <c r="Q149" s="17">
        <v>15</v>
      </c>
      <c r="R149" s="17"/>
      <c r="S149" s="17">
        <v>15</v>
      </c>
      <c r="T149" s="17"/>
      <c r="U149" s="17">
        <v>15</v>
      </c>
      <c r="V149" s="17"/>
      <c r="W149" s="17">
        <v>15</v>
      </c>
      <c r="X149" s="17">
        <v>38</v>
      </c>
      <c r="Y149" s="17">
        <v>15</v>
      </c>
      <c r="Z149" s="17"/>
      <c r="AA149" s="17">
        <v>15</v>
      </c>
      <c r="AB149" s="17">
        <v>15</v>
      </c>
      <c r="AC149" s="17">
        <v>15</v>
      </c>
      <c r="AD149" s="17"/>
      <c r="AE149" s="17">
        <v>15</v>
      </c>
      <c r="AF149" s="17">
        <v>38</v>
      </c>
      <c r="AG149" s="17">
        <v>15</v>
      </c>
      <c r="AH149" s="17">
        <v>100</v>
      </c>
      <c r="AI149" s="17">
        <v>15</v>
      </c>
      <c r="AJ149" s="17"/>
      <c r="AK149" s="17">
        <v>15</v>
      </c>
      <c r="AL149" s="17">
        <v>100</v>
      </c>
      <c r="AM149" s="17"/>
      <c r="AN149" s="17"/>
      <c r="AO149" s="17"/>
      <c r="AP149" s="17"/>
      <c r="AQ149" s="17">
        <v>50</v>
      </c>
      <c r="AR149" s="17"/>
      <c r="AS149" s="17"/>
      <c r="AT149" s="16"/>
      <c r="AU149" s="16" t="s">
        <v>450</v>
      </c>
      <c r="AV149" s="20"/>
      <c r="AW149" s="22" t="s">
        <v>550</v>
      </c>
    </row>
    <row r="150" spans="1:49" x14ac:dyDescent="0.25">
      <c r="A150" s="15" t="s">
        <v>162</v>
      </c>
      <c r="B150" s="15" t="s">
        <v>162</v>
      </c>
      <c r="C150" s="16"/>
      <c r="D150" s="16"/>
      <c r="E150" s="16"/>
      <c r="F150" s="16"/>
      <c r="G150" s="16"/>
      <c r="H150" s="16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6"/>
      <c r="AU150" s="16"/>
      <c r="AV150" s="20"/>
      <c r="AW150" s="22"/>
    </row>
    <row r="151" spans="1:49" ht="60" x14ac:dyDescent="0.25">
      <c r="A151" s="15" t="s">
        <v>163</v>
      </c>
      <c r="B151" s="15" t="s">
        <v>436</v>
      </c>
      <c r="C151" s="16"/>
      <c r="D151" s="16"/>
      <c r="E151" s="16" t="s">
        <v>450</v>
      </c>
      <c r="F151" s="16"/>
      <c r="G151" s="16"/>
      <c r="H151" s="16"/>
      <c r="I151" s="17">
        <v>15.5</v>
      </c>
      <c r="J151" s="17"/>
      <c r="K151" s="17">
        <v>15.5</v>
      </c>
      <c r="L151" s="17"/>
      <c r="M151" s="17"/>
      <c r="N151" s="17"/>
      <c r="O151" s="17"/>
      <c r="P151" s="17"/>
      <c r="Q151" s="17">
        <v>16</v>
      </c>
      <c r="R151" s="17"/>
      <c r="S151" s="17">
        <v>15.5</v>
      </c>
      <c r="T151" s="17"/>
      <c r="U151" s="17"/>
      <c r="V151" s="17"/>
      <c r="W151" s="17"/>
      <c r="X151" s="17">
        <v>51.5</v>
      </c>
      <c r="Y151" s="17"/>
      <c r="Z151" s="17">
        <v>15.5</v>
      </c>
      <c r="AA151" s="17"/>
      <c r="AB151" s="17">
        <v>15.5</v>
      </c>
      <c r="AC151" s="17"/>
      <c r="AD151" s="17"/>
      <c r="AE151" s="17"/>
      <c r="AF151" s="17">
        <v>38.5</v>
      </c>
      <c r="AG151" s="17"/>
      <c r="AH151" s="17">
        <v>51.5</v>
      </c>
      <c r="AI151" s="17"/>
      <c r="AJ151" s="17">
        <v>26</v>
      </c>
      <c r="AK151" s="17"/>
      <c r="AL151" s="17"/>
      <c r="AM151" s="17"/>
      <c r="AN151" s="17"/>
      <c r="AO151" s="17"/>
      <c r="AP151" s="17"/>
      <c r="AQ151" s="17">
        <v>61.5</v>
      </c>
      <c r="AR151" s="17"/>
      <c r="AS151" s="17"/>
      <c r="AT151" s="16"/>
      <c r="AU151" s="16" t="s">
        <v>450</v>
      </c>
      <c r="AV151" s="20"/>
      <c r="AW151" s="22" t="s">
        <v>600</v>
      </c>
    </row>
    <row r="152" spans="1:49" x14ac:dyDescent="0.25">
      <c r="A152" s="15" t="s">
        <v>164</v>
      </c>
      <c r="B152" s="15" t="s">
        <v>424</v>
      </c>
      <c r="C152" s="16"/>
      <c r="D152" s="16" t="s">
        <v>450</v>
      </c>
      <c r="E152" s="16"/>
      <c r="F152" s="16"/>
      <c r="G152" s="16"/>
      <c r="H152" s="16"/>
      <c r="I152" s="17">
        <v>15</v>
      </c>
      <c r="J152" s="17"/>
      <c r="K152" s="17">
        <v>15</v>
      </c>
      <c r="L152" s="17"/>
      <c r="M152" s="17"/>
      <c r="N152" s="17"/>
      <c r="O152" s="17"/>
      <c r="P152" s="17"/>
      <c r="Q152" s="17">
        <v>15</v>
      </c>
      <c r="R152" s="17"/>
      <c r="S152" s="17">
        <v>15</v>
      </c>
      <c r="T152" s="17"/>
      <c r="U152" s="17">
        <v>15</v>
      </c>
      <c r="V152" s="17"/>
      <c r="W152" s="17"/>
      <c r="X152" s="17">
        <v>35</v>
      </c>
      <c r="Y152" s="17"/>
      <c r="Z152" s="17"/>
      <c r="AA152" s="17"/>
      <c r="AB152" s="17">
        <v>15</v>
      </c>
      <c r="AC152" s="17"/>
      <c r="AD152" s="17"/>
      <c r="AE152" s="17"/>
      <c r="AF152" s="17">
        <v>17.5</v>
      </c>
      <c r="AG152" s="17"/>
      <c r="AH152" s="17">
        <v>30</v>
      </c>
      <c r="AI152" s="17"/>
      <c r="AJ152" s="17"/>
      <c r="AK152" s="17"/>
      <c r="AL152" s="17"/>
      <c r="AM152" s="17"/>
      <c r="AN152" s="17"/>
      <c r="AO152" s="17"/>
      <c r="AP152" s="17"/>
      <c r="AQ152" s="17">
        <v>25</v>
      </c>
      <c r="AR152" s="17"/>
      <c r="AS152" s="17"/>
      <c r="AT152" s="16"/>
      <c r="AU152" s="16" t="s">
        <v>450</v>
      </c>
      <c r="AV152" s="20"/>
      <c r="AW152" s="22"/>
    </row>
    <row r="153" spans="1:49" x14ac:dyDescent="0.25">
      <c r="A153" s="15" t="s">
        <v>165</v>
      </c>
      <c r="B153" s="15" t="s">
        <v>429</v>
      </c>
      <c r="C153" s="16"/>
      <c r="D153" s="16"/>
      <c r="E153" s="16"/>
      <c r="F153" s="16"/>
      <c r="G153" s="16"/>
      <c r="H153" s="16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6"/>
      <c r="AU153" s="16"/>
      <c r="AV153" s="20"/>
      <c r="AW153" s="22"/>
    </row>
    <row r="154" spans="1:49" ht="60.75" x14ac:dyDescent="0.25">
      <c r="A154" s="15" t="s">
        <v>166</v>
      </c>
      <c r="B154" s="15" t="s">
        <v>429</v>
      </c>
      <c r="C154" s="16"/>
      <c r="D154" s="16"/>
      <c r="E154" s="16"/>
      <c r="F154" s="16" t="s">
        <v>450</v>
      </c>
      <c r="G154" s="16"/>
      <c r="H154" s="16"/>
      <c r="I154" s="17">
        <v>20</v>
      </c>
      <c r="J154" s="17"/>
      <c r="K154" s="17">
        <v>20</v>
      </c>
      <c r="L154" s="17">
        <v>25</v>
      </c>
      <c r="M154" s="17">
        <v>20</v>
      </c>
      <c r="N154" s="17"/>
      <c r="O154" s="17">
        <v>20</v>
      </c>
      <c r="P154" s="17"/>
      <c r="Q154" s="17">
        <v>20</v>
      </c>
      <c r="R154" s="17"/>
      <c r="S154" s="17">
        <v>20</v>
      </c>
      <c r="T154" s="17"/>
      <c r="U154" s="17">
        <v>20</v>
      </c>
      <c r="V154" s="17"/>
      <c r="W154" s="17">
        <v>20</v>
      </c>
      <c r="X154" s="17">
        <v>60</v>
      </c>
      <c r="Y154" s="17">
        <v>20</v>
      </c>
      <c r="Z154" s="17"/>
      <c r="AA154" s="17">
        <v>20</v>
      </c>
      <c r="AB154" s="17">
        <v>25</v>
      </c>
      <c r="AC154" s="17">
        <v>20</v>
      </c>
      <c r="AD154" s="17"/>
      <c r="AE154" s="17">
        <v>20</v>
      </c>
      <c r="AF154" s="17">
        <v>40</v>
      </c>
      <c r="AG154" s="17">
        <v>20</v>
      </c>
      <c r="AH154" s="17">
        <v>35</v>
      </c>
      <c r="AI154" s="17"/>
      <c r="AJ154" s="17"/>
      <c r="AK154" s="17">
        <v>20</v>
      </c>
      <c r="AL154" s="17">
        <v>25</v>
      </c>
      <c r="AM154" s="17">
        <v>20</v>
      </c>
      <c r="AN154" s="17"/>
      <c r="AO154" s="17"/>
      <c r="AP154" s="17"/>
      <c r="AQ154" s="17">
        <v>35</v>
      </c>
      <c r="AR154" s="17"/>
      <c r="AS154" s="17"/>
      <c r="AT154" s="16"/>
      <c r="AU154" s="16" t="s">
        <v>450</v>
      </c>
      <c r="AV154" s="20"/>
      <c r="AW154" s="30" t="s">
        <v>551</v>
      </c>
    </row>
    <row r="155" spans="1:49" x14ac:dyDescent="0.25">
      <c r="A155" s="15" t="s">
        <v>167</v>
      </c>
      <c r="B155" s="15" t="s">
        <v>428</v>
      </c>
      <c r="C155" s="16"/>
      <c r="D155" s="16"/>
      <c r="E155" s="16"/>
      <c r="F155" s="16" t="s">
        <v>450</v>
      </c>
      <c r="G155" s="16"/>
      <c r="H155" s="16"/>
      <c r="I155" s="17">
        <v>15</v>
      </c>
      <c r="J155" s="17"/>
      <c r="K155" s="17">
        <v>15</v>
      </c>
      <c r="L155" s="17"/>
      <c r="M155" s="17">
        <v>7.5</v>
      </c>
      <c r="N155" s="17"/>
      <c r="O155" s="17"/>
      <c r="P155" s="17"/>
      <c r="Q155" s="17">
        <v>10</v>
      </c>
      <c r="R155" s="17"/>
      <c r="S155" s="17">
        <v>10</v>
      </c>
      <c r="T155" s="17"/>
      <c r="U155" s="17">
        <v>15</v>
      </c>
      <c r="V155" s="17"/>
      <c r="W155" s="17"/>
      <c r="X155" s="17">
        <v>50</v>
      </c>
      <c r="Y155" s="17"/>
      <c r="Z155" s="17"/>
      <c r="AA155" s="17"/>
      <c r="AB155" s="17">
        <v>15</v>
      </c>
      <c r="AC155" s="17"/>
      <c r="AD155" s="17"/>
      <c r="AE155" s="17"/>
      <c r="AF155" s="17">
        <v>35</v>
      </c>
      <c r="AG155" s="17"/>
      <c r="AH155" s="17">
        <v>40</v>
      </c>
      <c r="AI155" s="17"/>
      <c r="AJ155" s="17">
        <v>35</v>
      </c>
      <c r="AK155" s="17"/>
      <c r="AL155" s="17">
        <v>60</v>
      </c>
      <c r="AM155" s="17"/>
      <c r="AN155" s="17"/>
      <c r="AO155" s="17"/>
      <c r="AP155" s="17"/>
      <c r="AQ155" s="17">
        <v>35</v>
      </c>
      <c r="AR155" s="17"/>
      <c r="AS155" s="17"/>
      <c r="AT155" s="16"/>
      <c r="AU155" s="16" t="s">
        <v>450</v>
      </c>
      <c r="AV155" s="20"/>
      <c r="AW155" s="22" t="s">
        <v>516</v>
      </c>
    </row>
    <row r="156" spans="1:49" x14ac:dyDescent="0.25">
      <c r="A156" s="15" t="s">
        <v>168</v>
      </c>
      <c r="B156" s="15" t="s">
        <v>436</v>
      </c>
      <c r="C156" s="16"/>
      <c r="D156" s="16"/>
      <c r="E156" s="16"/>
      <c r="F156" s="16" t="s">
        <v>450</v>
      </c>
      <c r="G156" s="16"/>
      <c r="H156" s="16"/>
      <c r="I156" s="17">
        <v>13</v>
      </c>
      <c r="J156" s="17"/>
      <c r="K156" s="17">
        <v>13</v>
      </c>
      <c r="L156" s="17">
        <v>21</v>
      </c>
      <c r="M156" s="17">
        <v>13</v>
      </c>
      <c r="N156" s="17"/>
      <c r="O156" s="17"/>
      <c r="P156" s="17"/>
      <c r="Q156" s="17">
        <v>13</v>
      </c>
      <c r="R156" s="17"/>
      <c r="S156" s="17">
        <v>13</v>
      </c>
      <c r="T156" s="17"/>
      <c r="U156" s="17">
        <v>13</v>
      </c>
      <c r="V156" s="17"/>
      <c r="W156" s="17">
        <v>13</v>
      </c>
      <c r="X156" s="17">
        <v>56</v>
      </c>
      <c r="Y156" s="17">
        <v>13</v>
      </c>
      <c r="Z156" s="17"/>
      <c r="AA156" s="17">
        <v>13</v>
      </c>
      <c r="AB156" s="17"/>
      <c r="AC156" s="17">
        <v>13</v>
      </c>
      <c r="AD156" s="17"/>
      <c r="AE156" s="17">
        <v>13</v>
      </c>
      <c r="AF156" s="17">
        <v>21</v>
      </c>
      <c r="AG156" s="17">
        <v>13</v>
      </c>
      <c r="AH156" s="17">
        <v>56</v>
      </c>
      <c r="AI156" s="17">
        <v>13</v>
      </c>
      <c r="AJ156" s="17">
        <v>21</v>
      </c>
      <c r="AK156" s="17">
        <v>13</v>
      </c>
      <c r="AL156" s="17">
        <v>10</v>
      </c>
      <c r="AM156" s="17"/>
      <c r="AN156" s="17"/>
      <c r="AO156" s="17"/>
      <c r="AP156" s="17"/>
      <c r="AQ156" s="17">
        <v>46</v>
      </c>
      <c r="AR156" s="17"/>
      <c r="AS156" s="17"/>
      <c r="AT156" s="16"/>
      <c r="AU156" s="16" t="s">
        <v>450</v>
      </c>
      <c r="AV156" s="20"/>
      <c r="AW156" s="22" t="s">
        <v>585</v>
      </c>
    </row>
    <row r="157" spans="1:49" x14ac:dyDescent="0.25">
      <c r="A157" s="15" t="s">
        <v>169</v>
      </c>
      <c r="B157" s="15" t="s">
        <v>439</v>
      </c>
      <c r="C157" s="16"/>
      <c r="D157" s="16"/>
      <c r="E157" s="16" t="s">
        <v>450</v>
      </c>
      <c r="F157" s="16"/>
      <c r="G157" s="16"/>
      <c r="H157" s="16"/>
      <c r="I157" s="17">
        <v>10</v>
      </c>
      <c r="J157" s="17"/>
      <c r="K157" s="17">
        <v>10</v>
      </c>
      <c r="L157" s="17"/>
      <c r="M157" s="17">
        <v>10</v>
      </c>
      <c r="N157" s="17"/>
      <c r="O157" s="17"/>
      <c r="P157" s="17"/>
      <c r="Q157" s="17"/>
      <c r="R157" s="17"/>
      <c r="S157" s="17">
        <v>10</v>
      </c>
      <c r="T157" s="17"/>
      <c r="U157" s="17">
        <v>10</v>
      </c>
      <c r="V157" s="17"/>
      <c r="W157" s="17"/>
      <c r="X157" s="17">
        <v>20</v>
      </c>
      <c r="Y157" s="17"/>
      <c r="Z157" s="17"/>
      <c r="AA157" s="17"/>
      <c r="AB157" s="17">
        <v>5</v>
      </c>
      <c r="AC157" s="17"/>
      <c r="AD157" s="17"/>
      <c r="AE157" s="17"/>
      <c r="AF157" s="17">
        <v>5</v>
      </c>
      <c r="AG157" s="17"/>
      <c r="AH157" s="17">
        <v>20</v>
      </c>
      <c r="AI157" s="17"/>
      <c r="AJ157" s="17"/>
      <c r="AK157" s="17"/>
      <c r="AL157" s="17">
        <v>40</v>
      </c>
      <c r="AM157" s="17"/>
      <c r="AN157" s="17"/>
      <c r="AO157" s="17"/>
      <c r="AP157" s="17"/>
      <c r="AQ157" s="17">
        <v>13</v>
      </c>
      <c r="AR157" s="17"/>
      <c r="AS157" s="17"/>
      <c r="AT157" s="16"/>
      <c r="AU157" s="16" t="s">
        <v>450</v>
      </c>
      <c r="AV157" s="20"/>
      <c r="AW157" s="22" t="s">
        <v>611</v>
      </c>
    </row>
    <row r="158" spans="1:49" x14ac:dyDescent="0.25">
      <c r="A158" s="15" t="s">
        <v>170</v>
      </c>
      <c r="B158" s="15" t="s">
        <v>439</v>
      </c>
      <c r="C158" s="16"/>
      <c r="D158" s="16"/>
      <c r="E158" s="16" t="s">
        <v>450</v>
      </c>
      <c r="F158" s="16"/>
      <c r="G158" s="16"/>
      <c r="H158" s="16"/>
      <c r="I158" s="17">
        <v>20</v>
      </c>
      <c r="J158" s="17"/>
      <c r="K158" s="17">
        <v>20</v>
      </c>
      <c r="L158" s="17"/>
      <c r="M158" s="17">
        <v>20</v>
      </c>
      <c r="N158" s="17"/>
      <c r="O158" s="17"/>
      <c r="P158" s="17"/>
      <c r="Q158" s="17">
        <v>40</v>
      </c>
      <c r="R158" s="17"/>
      <c r="S158" s="17">
        <v>20</v>
      </c>
      <c r="T158" s="17"/>
      <c r="U158" s="17">
        <v>20</v>
      </c>
      <c r="V158" s="17"/>
      <c r="W158" s="17"/>
      <c r="X158" s="17">
        <v>50</v>
      </c>
      <c r="Y158" s="17"/>
      <c r="Z158" s="17">
        <v>50</v>
      </c>
      <c r="AA158" s="17"/>
      <c r="AB158" s="17"/>
      <c r="AC158" s="17"/>
      <c r="AD158" s="17"/>
      <c r="AE158" s="17"/>
      <c r="AF158" s="17">
        <v>50</v>
      </c>
      <c r="AG158" s="17"/>
      <c r="AH158" s="17">
        <v>50</v>
      </c>
      <c r="AI158" s="17"/>
      <c r="AJ158" s="17"/>
      <c r="AK158" s="17"/>
      <c r="AL158" s="17">
        <v>35</v>
      </c>
      <c r="AM158" s="17"/>
      <c r="AN158" s="17"/>
      <c r="AO158" s="17"/>
      <c r="AP158" s="17"/>
      <c r="AQ158" s="17"/>
      <c r="AR158" s="17"/>
      <c r="AS158" s="17"/>
      <c r="AT158" s="16" t="s">
        <v>450</v>
      </c>
      <c r="AU158" s="16" t="s">
        <v>450</v>
      </c>
      <c r="AV158" s="20"/>
      <c r="AW158" s="22"/>
    </row>
    <row r="159" spans="1:49" x14ac:dyDescent="0.25">
      <c r="A159" s="15" t="s">
        <v>171</v>
      </c>
      <c r="B159" s="15" t="s">
        <v>425</v>
      </c>
      <c r="C159" s="16"/>
      <c r="D159" s="16" t="s">
        <v>450</v>
      </c>
      <c r="E159" s="16"/>
      <c r="F159" s="16"/>
      <c r="G159" s="16"/>
      <c r="H159" s="16"/>
      <c r="I159" s="17">
        <v>12</v>
      </c>
      <c r="J159" s="17">
        <v>35</v>
      </c>
      <c r="K159" s="17">
        <v>12</v>
      </c>
      <c r="L159" s="17">
        <v>28</v>
      </c>
      <c r="M159" s="17"/>
      <c r="N159" s="17"/>
      <c r="O159" s="17"/>
      <c r="P159" s="17"/>
      <c r="Q159" s="17">
        <v>25</v>
      </c>
      <c r="R159" s="17"/>
      <c r="S159" s="17">
        <v>12</v>
      </c>
      <c r="T159" s="17"/>
      <c r="U159" s="17">
        <v>25</v>
      </c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>
        <v>140</v>
      </c>
      <c r="AP159" s="17"/>
      <c r="AQ159" s="17"/>
      <c r="AR159" s="17"/>
      <c r="AS159" s="17"/>
      <c r="AT159" s="16"/>
      <c r="AU159" s="16" t="s">
        <v>450</v>
      </c>
      <c r="AV159" s="20"/>
      <c r="AW159" s="22"/>
    </row>
    <row r="160" spans="1:49" x14ac:dyDescent="0.25">
      <c r="A160" s="15" t="s">
        <v>172</v>
      </c>
      <c r="B160" s="15" t="s">
        <v>434</v>
      </c>
      <c r="C160" s="47"/>
      <c r="D160" s="47"/>
      <c r="E160" s="47"/>
      <c r="F160" s="47"/>
      <c r="G160" s="47"/>
      <c r="H160" s="47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17"/>
      <c r="AT160" s="16"/>
      <c r="AU160" s="16"/>
      <c r="AV160" s="39"/>
      <c r="AW160" s="22"/>
    </row>
    <row r="161" spans="1:49" x14ac:dyDescent="0.25">
      <c r="A161" s="15" t="s">
        <v>173</v>
      </c>
      <c r="B161" s="15" t="s">
        <v>433</v>
      </c>
      <c r="C161" s="16"/>
      <c r="D161" s="16"/>
      <c r="E161" s="16"/>
      <c r="F161" s="16"/>
      <c r="G161" s="16"/>
      <c r="H161" s="16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6"/>
      <c r="AU161" s="16"/>
      <c r="AV161" s="20"/>
      <c r="AW161" s="22"/>
    </row>
    <row r="162" spans="1:49" x14ac:dyDescent="0.25">
      <c r="A162" s="15" t="s">
        <v>174</v>
      </c>
      <c r="B162" s="15" t="s">
        <v>427</v>
      </c>
      <c r="C162" s="16"/>
      <c r="D162" s="16" t="s">
        <v>450</v>
      </c>
      <c r="E162" s="16"/>
      <c r="F162" s="16"/>
      <c r="G162" s="16"/>
      <c r="H162" s="16"/>
      <c r="I162" s="17">
        <v>10</v>
      </c>
      <c r="J162" s="17"/>
      <c r="K162" s="17">
        <v>10</v>
      </c>
      <c r="L162" s="17"/>
      <c r="M162" s="17">
        <v>10</v>
      </c>
      <c r="N162" s="17"/>
      <c r="O162" s="17"/>
      <c r="P162" s="17"/>
      <c r="Q162" s="17"/>
      <c r="R162" s="17"/>
      <c r="S162" s="17"/>
      <c r="T162" s="17"/>
      <c r="U162" s="17"/>
      <c r="V162" s="17"/>
      <c r="W162" s="17">
        <v>10</v>
      </c>
      <c r="X162" s="17"/>
      <c r="Y162" s="17">
        <v>10</v>
      </c>
      <c r="Z162" s="17"/>
      <c r="AA162" s="17">
        <v>10</v>
      </c>
      <c r="AB162" s="17"/>
      <c r="AC162" s="17">
        <v>10</v>
      </c>
      <c r="AD162" s="17"/>
      <c r="AE162" s="17"/>
      <c r="AF162" s="17"/>
      <c r="AG162" s="17">
        <v>10</v>
      </c>
      <c r="AH162" s="17"/>
      <c r="AI162" s="17"/>
      <c r="AJ162" s="17"/>
      <c r="AK162" s="17"/>
      <c r="AL162" s="17"/>
      <c r="AM162" s="17"/>
      <c r="AN162" s="17"/>
      <c r="AO162" s="17"/>
      <c r="AP162" s="17"/>
      <c r="AQ162" s="17">
        <v>21</v>
      </c>
      <c r="AR162" s="17"/>
      <c r="AS162" s="17"/>
      <c r="AT162" s="16"/>
      <c r="AU162" s="16" t="s">
        <v>450</v>
      </c>
      <c r="AV162" s="20"/>
      <c r="AW162" s="22"/>
    </row>
    <row r="163" spans="1:49" x14ac:dyDescent="0.25">
      <c r="A163" s="15" t="s">
        <v>175</v>
      </c>
      <c r="B163" s="15" t="s">
        <v>440</v>
      </c>
      <c r="C163" s="16"/>
      <c r="D163" s="16"/>
      <c r="E163" s="16"/>
      <c r="F163" s="16" t="s">
        <v>450</v>
      </c>
      <c r="G163" s="16"/>
      <c r="H163" s="16"/>
      <c r="I163" s="17">
        <v>30</v>
      </c>
      <c r="J163" s="17"/>
      <c r="K163" s="17">
        <v>30</v>
      </c>
      <c r="L163" s="17"/>
      <c r="M163" s="17"/>
      <c r="N163" s="17"/>
      <c r="O163" s="17">
        <v>30</v>
      </c>
      <c r="P163" s="17"/>
      <c r="Q163" s="17">
        <v>30</v>
      </c>
      <c r="R163" s="17"/>
      <c r="S163" s="17">
        <v>30</v>
      </c>
      <c r="T163" s="17"/>
      <c r="U163" s="17">
        <v>60</v>
      </c>
      <c r="V163" s="17"/>
      <c r="W163" s="17"/>
      <c r="X163" s="17">
        <v>120</v>
      </c>
      <c r="Y163" s="17"/>
      <c r="Z163" s="17">
        <v>50</v>
      </c>
      <c r="AA163" s="17"/>
      <c r="AB163" s="17">
        <v>40</v>
      </c>
      <c r="AC163" s="17"/>
      <c r="AD163" s="17"/>
      <c r="AE163" s="17"/>
      <c r="AF163" s="17">
        <v>120</v>
      </c>
      <c r="AG163" s="17"/>
      <c r="AH163" s="17"/>
      <c r="AI163" s="17"/>
      <c r="AJ163" s="17">
        <v>120</v>
      </c>
      <c r="AK163" s="17"/>
      <c r="AL163" s="17"/>
      <c r="AM163" s="17"/>
      <c r="AN163" s="17">
        <v>40</v>
      </c>
      <c r="AO163" s="17"/>
      <c r="AP163" s="17"/>
      <c r="AQ163" s="17">
        <v>60</v>
      </c>
      <c r="AR163" s="17"/>
      <c r="AS163" s="17"/>
      <c r="AT163" s="16"/>
      <c r="AU163" s="16" t="s">
        <v>450</v>
      </c>
      <c r="AV163" s="20"/>
      <c r="AW163" s="22" t="s">
        <v>517</v>
      </c>
    </row>
    <row r="164" spans="1:49" x14ac:dyDescent="0.25">
      <c r="A164" s="15" t="s">
        <v>176</v>
      </c>
      <c r="B164" s="15" t="s">
        <v>436</v>
      </c>
      <c r="C164" s="16"/>
      <c r="D164" s="16" t="s">
        <v>450</v>
      </c>
      <c r="E164" s="16"/>
      <c r="F164" s="16"/>
      <c r="G164" s="16"/>
      <c r="H164" s="16"/>
      <c r="I164" s="17">
        <v>15</v>
      </c>
      <c r="J164" s="17"/>
      <c r="K164" s="17">
        <v>15</v>
      </c>
      <c r="L164" s="17"/>
      <c r="M164" s="17"/>
      <c r="N164" s="17"/>
      <c r="O164" s="17"/>
      <c r="P164" s="17"/>
      <c r="Q164" s="17">
        <v>25</v>
      </c>
      <c r="R164" s="17"/>
      <c r="S164" s="17">
        <v>15</v>
      </c>
      <c r="T164" s="17"/>
      <c r="U164" s="17">
        <v>26</v>
      </c>
      <c r="V164" s="17"/>
      <c r="W164" s="17"/>
      <c r="X164" s="17">
        <v>30</v>
      </c>
      <c r="Y164" s="17"/>
      <c r="Z164" s="17"/>
      <c r="AA164" s="17"/>
      <c r="AB164" s="17">
        <v>10</v>
      </c>
      <c r="AC164" s="17"/>
      <c r="AD164" s="17"/>
      <c r="AE164" s="17"/>
      <c r="AF164" s="17">
        <v>30</v>
      </c>
      <c r="AG164" s="17"/>
      <c r="AH164" s="17">
        <v>25</v>
      </c>
      <c r="AI164" s="17"/>
      <c r="AJ164" s="17">
        <v>25</v>
      </c>
      <c r="AK164" s="17"/>
      <c r="AL164" s="17"/>
      <c r="AM164" s="17"/>
      <c r="AN164" s="17"/>
      <c r="AO164" s="17"/>
      <c r="AP164" s="17"/>
      <c r="AQ164" s="17">
        <v>50</v>
      </c>
      <c r="AR164" s="17"/>
      <c r="AS164" s="17"/>
      <c r="AT164" s="16"/>
      <c r="AU164" s="16" t="s">
        <v>450</v>
      </c>
      <c r="AV164" s="20"/>
      <c r="AW164" s="22" t="s">
        <v>601</v>
      </c>
    </row>
    <row r="165" spans="1:49" x14ac:dyDescent="0.25">
      <c r="A165" s="15" t="s">
        <v>177</v>
      </c>
      <c r="B165" s="15" t="s">
        <v>436</v>
      </c>
      <c r="C165" s="16"/>
      <c r="D165" s="16"/>
      <c r="E165" s="16" t="s">
        <v>450</v>
      </c>
      <c r="F165" s="16"/>
      <c r="G165" s="16"/>
      <c r="H165" s="16"/>
      <c r="I165" s="17">
        <v>10</v>
      </c>
      <c r="J165" s="17"/>
      <c r="K165" s="17">
        <v>10</v>
      </c>
      <c r="L165" s="17"/>
      <c r="M165" s="17"/>
      <c r="N165" s="17"/>
      <c r="O165" s="17"/>
      <c r="P165" s="17"/>
      <c r="Q165" s="17">
        <v>30</v>
      </c>
      <c r="R165" s="17"/>
      <c r="S165" s="17"/>
      <c r="T165" s="17">
        <v>10</v>
      </c>
      <c r="U165" s="17">
        <v>13</v>
      </c>
      <c r="V165" s="17"/>
      <c r="W165" s="17"/>
      <c r="X165" s="17">
        <v>26</v>
      </c>
      <c r="Y165" s="17"/>
      <c r="Z165" s="17"/>
      <c r="AA165" s="17"/>
      <c r="AB165" s="17">
        <v>10</v>
      </c>
      <c r="AC165" s="17"/>
      <c r="AD165" s="17"/>
      <c r="AE165" s="17"/>
      <c r="AF165" s="17">
        <v>10</v>
      </c>
      <c r="AG165" s="17">
        <v>10</v>
      </c>
      <c r="AH165" s="17"/>
      <c r="AI165" s="17"/>
      <c r="AJ165" s="17"/>
      <c r="AK165" s="17"/>
      <c r="AL165" s="17"/>
      <c r="AM165" s="17"/>
      <c r="AN165" s="17"/>
      <c r="AO165" s="17"/>
      <c r="AP165" s="17"/>
      <c r="AQ165" s="17">
        <v>40</v>
      </c>
      <c r="AR165" s="17"/>
      <c r="AS165" s="17"/>
      <c r="AT165" s="16"/>
      <c r="AU165" s="16" t="s">
        <v>450</v>
      </c>
      <c r="AV165" s="20"/>
      <c r="AW165" s="22"/>
    </row>
    <row r="166" spans="1:49" x14ac:dyDescent="0.25">
      <c r="A166" s="15" t="s">
        <v>178</v>
      </c>
      <c r="B166" s="15" t="s">
        <v>441</v>
      </c>
      <c r="C166" s="16"/>
      <c r="D166" s="16"/>
      <c r="E166" s="16"/>
      <c r="F166" s="16"/>
      <c r="G166" s="16"/>
      <c r="H166" s="16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6"/>
      <c r="AU166" s="16"/>
      <c r="AV166" s="20"/>
      <c r="AW166" s="22"/>
    </row>
    <row r="167" spans="1:49" x14ac:dyDescent="0.25">
      <c r="A167" s="15" t="s">
        <v>179</v>
      </c>
      <c r="B167" s="15" t="s">
        <v>427</v>
      </c>
      <c r="C167" s="16"/>
      <c r="D167" s="16" t="s">
        <v>450</v>
      </c>
      <c r="E167" s="16"/>
      <c r="F167" s="16"/>
      <c r="G167" s="16"/>
      <c r="H167" s="16"/>
      <c r="I167" s="17">
        <v>7.75</v>
      </c>
      <c r="J167" s="17"/>
      <c r="K167" s="17">
        <v>7.75</v>
      </c>
      <c r="L167" s="17"/>
      <c r="M167" s="17">
        <v>5</v>
      </c>
      <c r="N167" s="17"/>
      <c r="O167" s="17"/>
      <c r="P167" s="17"/>
      <c r="Q167" s="17">
        <v>15.5</v>
      </c>
      <c r="R167" s="17"/>
      <c r="S167" s="17">
        <v>5</v>
      </c>
      <c r="T167" s="17"/>
      <c r="U167" s="17">
        <v>13</v>
      </c>
      <c r="V167" s="17"/>
      <c r="W167" s="17"/>
      <c r="X167" s="17">
        <v>38.5</v>
      </c>
      <c r="Y167" s="17"/>
      <c r="Z167" s="17"/>
      <c r="AA167" s="17"/>
      <c r="AB167" s="17"/>
      <c r="AC167" s="17"/>
      <c r="AD167" s="17"/>
      <c r="AE167" s="17"/>
      <c r="AF167" s="17"/>
      <c r="AG167" s="17"/>
      <c r="AH167" s="17">
        <v>38.5</v>
      </c>
      <c r="AI167" s="17"/>
      <c r="AJ167" s="17"/>
      <c r="AK167" s="17"/>
      <c r="AL167" s="17">
        <v>76.75</v>
      </c>
      <c r="AM167" s="17"/>
      <c r="AN167" s="17"/>
      <c r="AO167" s="17"/>
      <c r="AP167" s="17"/>
      <c r="AQ167" s="17">
        <v>28</v>
      </c>
      <c r="AR167" s="17"/>
      <c r="AS167" s="17"/>
      <c r="AT167" s="16"/>
      <c r="AU167" s="16" t="s">
        <v>450</v>
      </c>
      <c r="AV167" s="20"/>
      <c r="AW167" s="22"/>
    </row>
    <row r="168" spans="1:49" x14ac:dyDescent="0.25">
      <c r="A168" s="15" t="s">
        <v>180</v>
      </c>
      <c r="B168" s="15" t="s">
        <v>426</v>
      </c>
      <c r="C168" s="16"/>
      <c r="D168" s="16" t="s">
        <v>450</v>
      </c>
      <c r="E168" s="16"/>
      <c r="F168" s="16"/>
      <c r="G168" s="16"/>
      <c r="H168" s="16"/>
      <c r="I168" s="17">
        <v>13</v>
      </c>
      <c r="J168" s="17"/>
      <c r="K168" s="17">
        <v>13</v>
      </c>
      <c r="L168" s="17"/>
      <c r="M168" s="17"/>
      <c r="N168" s="17"/>
      <c r="O168" s="17"/>
      <c r="P168" s="17"/>
      <c r="Q168" s="17">
        <v>20</v>
      </c>
      <c r="R168" s="17"/>
      <c r="S168" s="17">
        <v>13</v>
      </c>
      <c r="T168" s="17"/>
      <c r="U168" s="17"/>
      <c r="V168" s="17"/>
      <c r="W168" s="17">
        <v>13</v>
      </c>
      <c r="X168" s="17"/>
      <c r="Y168" s="17">
        <v>13</v>
      </c>
      <c r="Z168" s="17"/>
      <c r="AA168" s="17">
        <v>13</v>
      </c>
      <c r="AB168" s="17"/>
      <c r="AC168" s="17">
        <v>13</v>
      </c>
      <c r="AD168" s="17"/>
      <c r="AE168" s="17">
        <v>13</v>
      </c>
      <c r="AF168" s="17"/>
      <c r="AG168" s="17">
        <v>13</v>
      </c>
      <c r="AH168" s="17"/>
      <c r="AI168" s="17">
        <v>13</v>
      </c>
      <c r="AJ168" s="17"/>
      <c r="AK168" s="17">
        <v>13</v>
      </c>
      <c r="AL168" s="17"/>
      <c r="AM168" s="17"/>
      <c r="AN168" s="17"/>
      <c r="AO168" s="17"/>
      <c r="AP168" s="17"/>
      <c r="AQ168" s="17">
        <v>31</v>
      </c>
      <c r="AR168" s="17"/>
      <c r="AS168" s="17"/>
      <c r="AT168" s="16"/>
      <c r="AU168" s="16" t="s">
        <v>450</v>
      </c>
      <c r="AV168" s="20"/>
      <c r="AW168" s="22" t="s">
        <v>552</v>
      </c>
    </row>
    <row r="169" spans="1:49" ht="30" x14ac:dyDescent="0.25">
      <c r="A169" s="15" t="s">
        <v>181</v>
      </c>
      <c r="B169" s="15" t="s">
        <v>426</v>
      </c>
      <c r="C169" s="16" t="s">
        <v>450</v>
      </c>
      <c r="D169" s="16"/>
      <c r="E169" s="16"/>
      <c r="F169" s="16"/>
      <c r="G169" s="16"/>
      <c r="H169" s="16"/>
      <c r="I169" s="17">
        <v>10</v>
      </c>
      <c r="J169" s="17"/>
      <c r="K169" s="17">
        <v>10</v>
      </c>
      <c r="L169" s="17"/>
      <c r="M169" s="17">
        <v>10</v>
      </c>
      <c r="N169" s="17"/>
      <c r="O169" s="17"/>
      <c r="P169" s="17"/>
      <c r="Q169" s="17">
        <v>25</v>
      </c>
      <c r="R169" s="17"/>
      <c r="S169" s="17">
        <v>10</v>
      </c>
      <c r="T169" s="17"/>
      <c r="U169" s="17">
        <v>10</v>
      </c>
      <c r="V169" s="17"/>
      <c r="W169" s="17">
        <v>13.33</v>
      </c>
      <c r="X169" s="17"/>
      <c r="Y169" s="17"/>
      <c r="Z169" s="17"/>
      <c r="AA169" s="17"/>
      <c r="AB169" s="17"/>
      <c r="AC169" s="17"/>
      <c r="AD169" s="17"/>
      <c r="AE169" s="17"/>
      <c r="AF169" s="17">
        <v>3.33</v>
      </c>
      <c r="AG169" s="17"/>
      <c r="AH169" s="17">
        <v>52</v>
      </c>
      <c r="AI169" s="17"/>
      <c r="AJ169" s="17"/>
      <c r="AK169" s="17"/>
      <c r="AL169" s="17">
        <v>140</v>
      </c>
      <c r="AM169" s="17"/>
      <c r="AN169" s="17"/>
      <c r="AO169" s="17"/>
      <c r="AP169" s="17"/>
      <c r="AQ169" s="17">
        <v>16</v>
      </c>
      <c r="AR169" s="17"/>
      <c r="AS169" s="17"/>
      <c r="AT169" s="16"/>
      <c r="AU169" s="16" t="s">
        <v>450</v>
      </c>
      <c r="AV169" s="20"/>
      <c r="AW169" s="22" t="s">
        <v>553</v>
      </c>
    </row>
    <row r="170" spans="1:49" ht="31.5" customHeight="1" x14ac:dyDescent="0.25">
      <c r="A170" s="15" t="s">
        <v>182</v>
      </c>
      <c r="B170" s="15" t="s">
        <v>423</v>
      </c>
      <c r="C170" s="16"/>
      <c r="D170" s="16"/>
      <c r="E170" s="16" t="s">
        <v>450</v>
      </c>
      <c r="F170" s="16"/>
      <c r="G170" s="16"/>
      <c r="H170" s="16"/>
      <c r="I170" s="17">
        <v>8</v>
      </c>
      <c r="J170" s="17"/>
      <c r="K170" s="17">
        <v>8</v>
      </c>
      <c r="L170" s="17"/>
      <c r="M170" s="17">
        <v>4</v>
      </c>
      <c r="N170" s="17"/>
      <c r="O170" s="17">
        <v>4</v>
      </c>
      <c r="P170" s="17"/>
      <c r="Q170" s="17">
        <v>8</v>
      </c>
      <c r="R170" s="17"/>
      <c r="S170" s="17">
        <v>8</v>
      </c>
      <c r="T170" s="17"/>
      <c r="U170" s="17">
        <v>8</v>
      </c>
      <c r="V170" s="17"/>
      <c r="W170" s="17"/>
      <c r="X170" s="17">
        <v>31</v>
      </c>
      <c r="Y170" s="17"/>
      <c r="Z170" s="17"/>
      <c r="AA170" s="17"/>
      <c r="AB170" s="17">
        <v>3</v>
      </c>
      <c r="AC170" s="17"/>
      <c r="AD170" s="17"/>
      <c r="AE170" s="17"/>
      <c r="AF170" s="17">
        <v>5</v>
      </c>
      <c r="AG170" s="17"/>
      <c r="AH170" s="17">
        <v>10</v>
      </c>
      <c r="AI170" s="17"/>
      <c r="AJ170" s="17">
        <v>10</v>
      </c>
      <c r="AK170" s="17"/>
      <c r="AL170" s="17">
        <v>20</v>
      </c>
      <c r="AM170" s="17"/>
      <c r="AN170" s="17"/>
      <c r="AO170" s="17"/>
      <c r="AP170" s="17"/>
      <c r="AQ170" s="17">
        <v>20</v>
      </c>
      <c r="AR170" s="17"/>
      <c r="AS170" s="17"/>
      <c r="AT170" s="16"/>
      <c r="AU170" s="16" t="s">
        <v>450</v>
      </c>
      <c r="AV170" s="20"/>
      <c r="AW170" s="30" t="s">
        <v>532</v>
      </c>
    </row>
    <row r="171" spans="1:49" x14ac:dyDescent="0.25">
      <c r="A171" s="15" t="s">
        <v>183</v>
      </c>
      <c r="B171" s="15" t="s">
        <v>425</v>
      </c>
      <c r="C171" s="16"/>
      <c r="D171" s="16"/>
      <c r="E171" s="16"/>
      <c r="F171" s="16"/>
      <c r="G171" s="16"/>
      <c r="H171" s="16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6"/>
      <c r="AU171" s="16"/>
      <c r="AV171" s="20"/>
      <c r="AW171" s="22"/>
    </row>
    <row r="172" spans="1:49" ht="68.25" customHeight="1" x14ac:dyDescent="0.25">
      <c r="A172" s="15" t="s">
        <v>184</v>
      </c>
      <c r="B172" s="15" t="s">
        <v>433</v>
      </c>
      <c r="C172" s="16"/>
      <c r="D172" s="16"/>
      <c r="E172" s="16"/>
      <c r="F172" s="16" t="s">
        <v>450</v>
      </c>
      <c r="G172" s="16"/>
      <c r="H172" s="16"/>
      <c r="I172" s="17">
        <v>30</v>
      </c>
      <c r="J172" s="17"/>
      <c r="K172" s="17">
        <v>30</v>
      </c>
      <c r="L172" s="17">
        <v>40</v>
      </c>
      <c r="M172" s="17">
        <v>30</v>
      </c>
      <c r="N172" s="17"/>
      <c r="O172" s="17">
        <v>30</v>
      </c>
      <c r="P172" s="17"/>
      <c r="Q172" s="17">
        <v>33</v>
      </c>
      <c r="R172" s="17"/>
      <c r="S172" s="17">
        <v>30</v>
      </c>
      <c r="T172" s="17"/>
      <c r="U172" s="17">
        <v>30</v>
      </c>
      <c r="V172" s="17"/>
      <c r="W172" s="17"/>
      <c r="X172" s="17">
        <v>110</v>
      </c>
      <c r="Y172" s="17"/>
      <c r="Z172" s="17">
        <v>0</v>
      </c>
      <c r="AA172" s="17"/>
      <c r="AB172" s="17">
        <v>50</v>
      </c>
      <c r="AC172" s="17"/>
      <c r="AD172" s="17">
        <v>0</v>
      </c>
      <c r="AE172" s="17"/>
      <c r="AF172" s="17">
        <v>75</v>
      </c>
      <c r="AG172" s="17"/>
      <c r="AH172" s="17">
        <v>100</v>
      </c>
      <c r="AI172" s="17"/>
      <c r="AJ172" s="17"/>
      <c r="AK172" s="17"/>
      <c r="AL172" s="17">
        <v>75</v>
      </c>
      <c r="AM172" s="17"/>
      <c r="AN172" s="17"/>
      <c r="AO172" s="17"/>
      <c r="AP172" s="17"/>
      <c r="AQ172" s="17">
        <v>36</v>
      </c>
      <c r="AR172" s="17"/>
      <c r="AS172" s="17"/>
      <c r="AT172" s="16"/>
      <c r="AU172" s="16" t="s">
        <v>450</v>
      </c>
      <c r="AV172" s="20"/>
      <c r="AW172" s="26" t="s">
        <v>483</v>
      </c>
    </row>
    <row r="173" spans="1:49" ht="61.5" customHeight="1" x14ac:dyDescent="0.25">
      <c r="A173" s="15" t="s">
        <v>185</v>
      </c>
      <c r="B173" s="15" t="s">
        <v>430</v>
      </c>
      <c r="C173" s="16"/>
      <c r="D173" s="16" t="s">
        <v>450</v>
      </c>
      <c r="E173" s="16"/>
      <c r="F173" s="16"/>
      <c r="G173" s="16"/>
      <c r="H173" s="16"/>
      <c r="I173" s="17">
        <v>15</v>
      </c>
      <c r="J173" s="17"/>
      <c r="K173" s="17">
        <v>15</v>
      </c>
      <c r="L173" s="17"/>
      <c r="M173" s="17"/>
      <c r="N173" s="17">
        <v>1.66</v>
      </c>
      <c r="O173" s="17"/>
      <c r="P173" s="17"/>
      <c r="Q173" s="17"/>
      <c r="R173" s="17"/>
      <c r="S173" s="17">
        <v>15</v>
      </c>
      <c r="T173" s="17"/>
      <c r="U173" s="17"/>
      <c r="V173" s="17"/>
      <c r="W173" s="17"/>
      <c r="X173" s="17">
        <v>40</v>
      </c>
      <c r="Y173" s="17"/>
      <c r="Z173" s="17"/>
      <c r="AA173" s="17"/>
      <c r="AB173" s="17"/>
      <c r="AC173" s="17"/>
      <c r="AD173" s="17"/>
      <c r="AE173" s="17">
        <v>15</v>
      </c>
      <c r="AF173" s="17"/>
      <c r="AG173" s="17"/>
      <c r="AH173" s="17"/>
      <c r="AI173" s="17"/>
      <c r="AJ173" s="17"/>
      <c r="AK173" s="17"/>
      <c r="AL173" s="17">
        <v>60</v>
      </c>
      <c r="AM173" s="17"/>
      <c r="AN173" s="17"/>
      <c r="AO173" s="17"/>
      <c r="AP173" s="17"/>
      <c r="AQ173" s="17"/>
      <c r="AR173" s="17">
        <v>15</v>
      </c>
      <c r="AS173" s="17"/>
      <c r="AT173" s="16"/>
      <c r="AU173" s="16" t="s">
        <v>450</v>
      </c>
      <c r="AV173" s="20"/>
      <c r="AW173" s="30" t="s">
        <v>573</v>
      </c>
    </row>
    <row r="174" spans="1:49" ht="60.75" x14ac:dyDescent="0.25">
      <c r="A174" s="15" t="s">
        <v>186</v>
      </c>
      <c r="B174" s="15" t="s">
        <v>426</v>
      </c>
      <c r="C174" s="16"/>
      <c r="D174" s="16"/>
      <c r="E174" s="16" t="s">
        <v>450</v>
      </c>
      <c r="F174" s="16"/>
      <c r="G174" s="16"/>
      <c r="H174" s="16"/>
      <c r="I174" s="17">
        <v>10</v>
      </c>
      <c r="J174" s="17"/>
      <c r="K174" s="17">
        <v>10</v>
      </c>
      <c r="L174" s="17"/>
      <c r="M174" s="17">
        <v>10</v>
      </c>
      <c r="N174" s="17"/>
      <c r="O174" s="17"/>
      <c r="P174" s="17"/>
      <c r="Q174" s="17"/>
      <c r="R174" s="17"/>
      <c r="S174" s="17">
        <v>10</v>
      </c>
      <c r="T174" s="17"/>
      <c r="U174" s="17">
        <v>10</v>
      </c>
      <c r="V174" s="17"/>
      <c r="W174" s="17"/>
      <c r="X174" s="17">
        <v>40</v>
      </c>
      <c r="Y174" s="17"/>
      <c r="Z174" s="17"/>
      <c r="AA174" s="17"/>
      <c r="AB174" s="17"/>
      <c r="AC174" s="17"/>
      <c r="AD174" s="17"/>
      <c r="AE174" s="17"/>
      <c r="AF174" s="17">
        <v>25</v>
      </c>
      <c r="AG174" s="17"/>
      <c r="AH174" s="17">
        <v>155</v>
      </c>
      <c r="AI174" s="17"/>
      <c r="AJ174" s="17"/>
      <c r="AK174" s="17"/>
      <c r="AL174" s="17">
        <v>25</v>
      </c>
      <c r="AM174" s="17"/>
      <c r="AN174" s="17"/>
      <c r="AO174" s="17"/>
      <c r="AP174" s="17"/>
      <c r="AQ174" s="17"/>
      <c r="AR174" s="17"/>
      <c r="AS174" s="17"/>
      <c r="AT174" s="16" t="s">
        <v>450</v>
      </c>
      <c r="AU174" s="16" t="s">
        <v>450</v>
      </c>
      <c r="AV174" s="20"/>
      <c r="AW174" s="30" t="s">
        <v>614</v>
      </c>
    </row>
    <row r="175" spans="1:49" ht="24.75" x14ac:dyDescent="0.25">
      <c r="A175" s="15" t="s">
        <v>187</v>
      </c>
      <c r="B175" s="15" t="s">
        <v>438</v>
      </c>
      <c r="C175" s="16" t="s">
        <v>450</v>
      </c>
      <c r="D175" s="16"/>
      <c r="E175" s="16"/>
      <c r="F175" s="16"/>
      <c r="G175" s="16"/>
      <c r="H175" s="16"/>
      <c r="I175" s="17">
        <v>10</v>
      </c>
      <c r="J175" s="17"/>
      <c r="K175" s="17">
        <v>10</v>
      </c>
      <c r="L175" s="17"/>
      <c r="M175" s="17">
        <v>5</v>
      </c>
      <c r="N175" s="17"/>
      <c r="O175" s="17"/>
      <c r="P175" s="17"/>
      <c r="Q175" s="17">
        <v>5</v>
      </c>
      <c r="R175" s="17"/>
      <c r="S175" s="17"/>
      <c r="T175" s="17"/>
      <c r="U175" s="17">
        <v>10</v>
      </c>
      <c r="V175" s="17"/>
      <c r="W175" s="17"/>
      <c r="X175" s="17">
        <v>65</v>
      </c>
      <c r="Y175" s="17"/>
      <c r="Z175" s="17">
        <v>65</v>
      </c>
      <c r="AA175" s="17"/>
      <c r="AB175" s="17">
        <v>12.5</v>
      </c>
      <c r="AC175" s="17"/>
      <c r="AD175" s="17"/>
      <c r="AE175" s="17"/>
      <c r="AF175" s="17">
        <v>12.5</v>
      </c>
      <c r="AG175" s="17"/>
      <c r="AH175" s="17">
        <v>65</v>
      </c>
      <c r="AI175" s="17"/>
      <c r="AJ175" s="17">
        <v>10</v>
      </c>
      <c r="AK175" s="17"/>
      <c r="AL175" s="17">
        <v>132.22</v>
      </c>
      <c r="AM175" s="17"/>
      <c r="AN175" s="17"/>
      <c r="AO175" s="17"/>
      <c r="AP175" s="17"/>
      <c r="AQ175" s="17">
        <v>20</v>
      </c>
      <c r="AR175" s="17"/>
      <c r="AS175" s="17"/>
      <c r="AT175" s="16"/>
      <c r="AU175" s="16" t="s">
        <v>450</v>
      </c>
      <c r="AV175" s="20"/>
      <c r="AW175" s="30" t="s">
        <v>602</v>
      </c>
    </row>
    <row r="176" spans="1:49" x14ac:dyDescent="0.25">
      <c r="A176" s="15" t="s">
        <v>188</v>
      </c>
      <c r="B176" s="15" t="s">
        <v>438</v>
      </c>
      <c r="C176" s="16"/>
      <c r="D176" s="16"/>
      <c r="E176" s="16"/>
      <c r="F176" s="16"/>
      <c r="G176" s="16"/>
      <c r="H176" s="16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6"/>
      <c r="AU176" s="16"/>
      <c r="AV176" s="20"/>
      <c r="AW176" s="22"/>
    </row>
    <row r="177" spans="1:49" x14ac:dyDescent="0.25">
      <c r="A177" s="15" t="s">
        <v>189</v>
      </c>
      <c r="B177" s="15" t="s">
        <v>428</v>
      </c>
      <c r="C177" s="16"/>
      <c r="D177" s="16"/>
      <c r="E177" s="16" t="s">
        <v>450</v>
      </c>
      <c r="F177" s="16"/>
      <c r="G177" s="16"/>
      <c r="H177" s="16"/>
      <c r="I177" s="17">
        <v>15</v>
      </c>
      <c r="J177" s="17"/>
      <c r="K177" s="17"/>
      <c r="L177" s="17">
        <v>82</v>
      </c>
      <c r="M177" s="17"/>
      <c r="N177" s="17"/>
      <c r="O177" s="17"/>
      <c r="P177" s="17"/>
      <c r="Q177" s="17">
        <v>16</v>
      </c>
      <c r="R177" s="17"/>
      <c r="S177" s="17"/>
      <c r="T177" s="17">
        <v>15</v>
      </c>
      <c r="U177" s="17"/>
      <c r="V177" s="17"/>
      <c r="W177" s="17">
        <v>15</v>
      </c>
      <c r="X177" s="17">
        <v>60</v>
      </c>
      <c r="Y177" s="17">
        <v>15</v>
      </c>
      <c r="Z177" s="17"/>
      <c r="AA177" s="17">
        <v>15</v>
      </c>
      <c r="AB177" s="17">
        <v>30</v>
      </c>
      <c r="AC177" s="17">
        <v>15</v>
      </c>
      <c r="AD177" s="17"/>
      <c r="AE177" s="17">
        <v>15</v>
      </c>
      <c r="AF177" s="17">
        <v>30</v>
      </c>
      <c r="AG177" s="17"/>
      <c r="AH177" s="17">
        <v>100</v>
      </c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6" t="s">
        <v>450</v>
      </c>
      <c r="AU177" s="16" t="s">
        <v>450</v>
      </c>
      <c r="AV177" s="20"/>
      <c r="AW177" s="22" t="s">
        <v>498</v>
      </c>
    </row>
    <row r="178" spans="1:49" x14ac:dyDescent="0.25">
      <c r="A178" s="15" t="s">
        <v>190</v>
      </c>
      <c r="B178" s="15" t="s">
        <v>440</v>
      </c>
      <c r="C178" s="16"/>
      <c r="D178" s="16"/>
      <c r="E178" s="16"/>
      <c r="F178" s="16"/>
      <c r="G178" s="16"/>
      <c r="H178" s="16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6"/>
      <c r="AU178" s="16"/>
      <c r="AV178" s="20"/>
      <c r="AW178" s="22"/>
    </row>
    <row r="179" spans="1:49" x14ac:dyDescent="0.25">
      <c r="A179" s="15" t="s">
        <v>191</v>
      </c>
      <c r="B179" s="15" t="s">
        <v>437</v>
      </c>
      <c r="C179" s="16"/>
      <c r="D179" s="44"/>
      <c r="E179" s="44"/>
      <c r="F179" s="44"/>
      <c r="G179" s="44"/>
      <c r="H179" s="44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16"/>
      <c r="AU179" s="16"/>
      <c r="AV179" s="54"/>
      <c r="AW179" s="43"/>
    </row>
    <row r="180" spans="1:49" x14ac:dyDescent="0.25">
      <c r="A180" s="15" t="s">
        <v>192</v>
      </c>
      <c r="B180" s="15" t="s">
        <v>424</v>
      </c>
      <c r="C180" s="16"/>
      <c r="D180" s="16" t="s">
        <v>450</v>
      </c>
      <c r="E180" s="16"/>
      <c r="F180" s="16"/>
      <c r="G180" s="16"/>
      <c r="H180" s="16"/>
      <c r="I180" s="17">
        <v>7.5</v>
      </c>
      <c r="J180" s="17"/>
      <c r="K180" s="17">
        <v>7.5</v>
      </c>
      <c r="L180" s="17"/>
      <c r="M180" s="17"/>
      <c r="N180" s="17"/>
      <c r="O180" s="17"/>
      <c r="P180" s="17"/>
      <c r="Q180" s="17">
        <v>7.5</v>
      </c>
      <c r="R180" s="17"/>
      <c r="S180" s="17">
        <v>8</v>
      </c>
      <c r="T180" s="17"/>
      <c r="U180" s="17"/>
      <c r="V180" s="17"/>
      <c r="W180" s="17"/>
      <c r="X180" s="17">
        <v>15</v>
      </c>
      <c r="Y180" s="17"/>
      <c r="Z180" s="17">
        <v>10</v>
      </c>
      <c r="AA180" s="17"/>
      <c r="AB180" s="17">
        <v>10</v>
      </c>
      <c r="AC180" s="17"/>
      <c r="AD180" s="17"/>
      <c r="AE180" s="17"/>
      <c r="AF180" s="17">
        <v>10</v>
      </c>
      <c r="AG180" s="17"/>
      <c r="AH180" s="17">
        <v>15</v>
      </c>
      <c r="AI180" s="17"/>
      <c r="AJ180" s="17">
        <v>10</v>
      </c>
      <c r="AK180" s="17"/>
      <c r="AL180" s="17"/>
      <c r="AM180" s="17"/>
      <c r="AN180" s="17"/>
      <c r="AO180" s="17"/>
      <c r="AP180" s="17"/>
      <c r="AQ180" s="17">
        <v>25.5</v>
      </c>
      <c r="AR180" s="17"/>
      <c r="AS180" s="17"/>
      <c r="AT180" s="16"/>
      <c r="AU180" s="16" t="s">
        <v>450</v>
      </c>
      <c r="AV180" s="20"/>
      <c r="AW180" s="26" t="s">
        <v>487</v>
      </c>
    </row>
    <row r="181" spans="1:49" x14ac:dyDescent="0.25">
      <c r="A181" s="15" t="s">
        <v>193</v>
      </c>
      <c r="B181" s="15" t="s">
        <v>431</v>
      </c>
      <c r="C181" s="16"/>
      <c r="D181" s="16"/>
      <c r="E181" s="16"/>
      <c r="F181" s="16"/>
      <c r="G181" s="16"/>
      <c r="H181" s="16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6"/>
      <c r="AU181" s="16"/>
      <c r="AV181" s="20"/>
      <c r="AW181" s="22"/>
    </row>
    <row r="182" spans="1:49" x14ac:dyDescent="0.25">
      <c r="A182" s="15" t="s">
        <v>194</v>
      </c>
      <c r="B182" s="15" t="s">
        <v>441</v>
      </c>
      <c r="C182" s="16"/>
      <c r="D182" s="16"/>
      <c r="E182" s="16"/>
      <c r="F182" s="16"/>
      <c r="G182" s="16"/>
      <c r="H182" s="16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6"/>
      <c r="AU182" s="16"/>
      <c r="AV182" s="20"/>
      <c r="AW182" s="22"/>
    </row>
    <row r="183" spans="1:49" x14ac:dyDescent="0.25">
      <c r="A183" s="15" t="s">
        <v>195</v>
      </c>
      <c r="B183" s="15" t="s">
        <v>435</v>
      </c>
      <c r="C183" s="16"/>
      <c r="D183" s="16"/>
      <c r="E183" s="16"/>
      <c r="F183" s="16" t="s">
        <v>450</v>
      </c>
      <c r="G183" s="16"/>
      <c r="H183" s="16"/>
      <c r="I183" s="17">
        <v>15</v>
      </c>
      <c r="J183" s="17"/>
      <c r="K183" s="17">
        <v>15</v>
      </c>
      <c r="L183" s="17"/>
      <c r="M183" s="17">
        <v>15</v>
      </c>
      <c r="N183" s="17"/>
      <c r="O183" s="17"/>
      <c r="P183" s="17"/>
      <c r="Q183" s="17">
        <v>25</v>
      </c>
      <c r="R183" s="17"/>
      <c r="S183" s="17">
        <v>15</v>
      </c>
      <c r="T183" s="17"/>
      <c r="U183" s="17">
        <v>17.899999999999999</v>
      </c>
      <c r="V183" s="17"/>
      <c r="W183" s="17"/>
      <c r="X183" s="17">
        <v>15</v>
      </c>
      <c r="Y183" s="17"/>
      <c r="Z183" s="17"/>
      <c r="AA183" s="17"/>
      <c r="AB183" s="17"/>
      <c r="AC183" s="17"/>
      <c r="AD183" s="17"/>
      <c r="AE183" s="17"/>
      <c r="AF183" s="17">
        <v>15</v>
      </c>
      <c r="AG183" s="17"/>
      <c r="AH183" s="17">
        <v>25</v>
      </c>
      <c r="AI183" s="17"/>
      <c r="AJ183" s="17"/>
      <c r="AK183" s="17"/>
      <c r="AL183" s="17">
        <v>15</v>
      </c>
      <c r="AM183" s="17"/>
      <c r="AN183" s="17"/>
      <c r="AO183" s="17"/>
      <c r="AP183" s="17"/>
      <c r="AQ183" s="17">
        <v>25</v>
      </c>
      <c r="AR183" s="17">
        <v>15</v>
      </c>
      <c r="AS183" s="17"/>
      <c r="AT183" s="16"/>
      <c r="AU183" s="16" t="s">
        <v>450</v>
      </c>
      <c r="AV183" s="20"/>
      <c r="AW183" s="22"/>
    </row>
    <row r="184" spans="1:49" x14ac:dyDescent="0.25">
      <c r="A184" s="15" t="s">
        <v>196</v>
      </c>
      <c r="B184" s="15" t="s">
        <v>437</v>
      </c>
      <c r="C184" s="16"/>
      <c r="D184" s="16"/>
      <c r="E184" s="16"/>
      <c r="F184" s="16"/>
      <c r="G184" s="16"/>
      <c r="H184" s="16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6"/>
      <c r="AU184" s="16"/>
      <c r="AV184" s="20"/>
      <c r="AW184" s="22"/>
    </row>
    <row r="185" spans="1:49" x14ac:dyDescent="0.25">
      <c r="A185" s="15" t="s">
        <v>197</v>
      </c>
      <c r="B185" s="15" t="s">
        <v>425</v>
      </c>
      <c r="C185" s="16"/>
      <c r="D185" s="16"/>
      <c r="E185" s="16"/>
      <c r="F185" s="16"/>
      <c r="G185" s="16"/>
      <c r="H185" s="16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6"/>
      <c r="AU185" s="16"/>
      <c r="AV185" s="20"/>
      <c r="AW185" s="22"/>
    </row>
    <row r="186" spans="1:49" x14ac:dyDescent="0.25">
      <c r="A186" s="15" t="s">
        <v>198</v>
      </c>
      <c r="B186" s="15" t="s">
        <v>433</v>
      </c>
      <c r="C186" s="16"/>
      <c r="D186" s="16"/>
      <c r="E186" s="16"/>
      <c r="F186" s="16"/>
      <c r="G186" s="16"/>
      <c r="H186" s="16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6"/>
      <c r="AU186" s="16"/>
      <c r="AV186" s="20"/>
      <c r="AW186" s="22"/>
    </row>
    <row r="187" spans="1:49" x14ac:dyDescent="0.25">
      <c r="A187" s="15" t="s">
        <v>199</v>
      </c>
      <c r="B187" s="15" t="s">
        <v>426</v>
      </c>
      <c r="C187" s="16"/>
      <c r="D187" s="16"/>
      <c r="E187" s="16"/>
      <c r="F187" s="16"/>
      <c r="G187" s="16"/>
      <c r="H187" s="16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6"/>
      <c r="AU187" s="16"/>
      <c r="AV187" s="20"/>
      <c r="AW187" s="22"/>
    </row>
    <row r="188" spans="1:49" ht="26.25" x14ac:dyDescent="0.25">
      <c r="A188" s="15" t="s">
        <v>200</v>
      </c>
      <c r="B188" s="15" t="s">
        <v>423</v>
      </c>
      <c r="C188" s="16"/>
      <c r="D188" s="16"/>
      <c r="E188" s="16" t="s">
        <v>450</v>
      </c>
      <c r="F188" s="16"/>
      <c r="G188" s="16"/>
      <c r="H188" s="16"/>
      <c r="I188" s="17">
        <v>10</v>
      </c>
      <c r="J188" s="17"/>
      <c r="K188" s="17"/>
      <c r="L188" s="17">
        <v>50</v>
      </c>
      <c r="M188" s="17">
        <v>5</v>
      </c>
      <c r="N188" s="17"/>
      <c r="O188" s="17"/>
      <c r="P188" s="17"/>
      <c r="Q188" s="17"/>
      <c r="R188" s="17"/>
      <c r="S188" s="17">
        <v>10</v>
      </c>
      <c r="T188" s="17"/>
      <c r="U188" s="17">
        <v>14</v>
      </c>
      <c r="V188" s="17"/>
      <c r="W188" s="17"/>
      <c r="X188" s="17">
        <v>30</v>
      </c>
      <c r="Y188" s="17"/>
      <c r="Z188" s="17"/>
      <c r="AA188" s="17"/>
      <c r="AB188" s="17"/>
      <c r="AC188" s="17"/>
      <c r="AD188" s="17"/>
      <c r="AE188" s="17"/>
      <c r="AF188" s="17">
        <v>15</v>
      </c>
      <c r="AG188" s="17"/>
      <c r="AH188" s="17"/>
      <c r="AI188" s="17"/>
      <c r="AJ188" s="17"/>
      <c r="AK188" s="17"/>
      <c r="AL188" s="17">
        <v>50</v>
      </c>
      <c r="AM188" s="17"/>
      <c r="AN188" s="17"/>
      <c r="AO188" s="17"/>
      <c r="AP188" s="17"/>
      <c r="AQ188" s="17">
        <v>25</v>
      </c>
      <c r="AR188" s="17"/>
      <c r="AS188" s="17"/>
      <c r="AT188" s="16"/>
      <c r="AU188" s="16" t="s">
        <v>450</v>
      </c>
      <c r="AV188" s="20"/>
      <c r="AW188" s="26" t="s">
        <v>467</v>
      </c>
    </row>
    <row r="189" spans="1:49" x14ac:dyDescent="0.25">
      <c r="A189" s="15" t="s">
        <v>201</v>
      </c>
      <c r="B189" s="15" t="s">
        <v>439</v>
      </c>
      <c r="C189" s="16"/>
      <c r="D189" s="16"/>
      <c r="E189" s="16"/>
      <c r="F189" s="16"/>
      <c r="G189" s="16"/>
      <c r="H189" s="16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6"/>
      <c r="AU189" s="16"/>
      <c r="AV189" s="20"/>
      <c r="AW189" s="22"/>
    </row>
    <row r="190" spans="1:49" ht="17.25" customHeight="1" x14ac:dyDescent="0.25">
      <c r="A190" s="15" t="s">
        <v>202</v>
      </c>
      <c r="B190" s="15" t="s">
        <v>430</v>
      </c>
      <c r="C190" s="16"/>
      <c r="D190" s="16"/>
      <c r="E190" s="16" t="s">
        <v>450</v>
      </c>
      <c r="F190" s="16"/>
      <c r="G190" s="16"/>
      <c r="H190" s="16"/>
      <c r="I190" s="17">
        <v>10</v>
      </c>
      <c r="J190" s="17"/>
      <c r="K190" s="17">
        <v>10</v>
      </c>
      <c r="L190" s="17">
        <v>50</v>
      </c>
      <c r="M190" s="17">
        <v>5</v>
      </c>
      <c r="N190" s="17"/>
      <c r="O190" s="17"/>
      <c r="P190" s="17"/>
      <c r="Q190" s="17">
        <v>10</v>
      </c>
      <c r="R190" s="17"/>
      <c r="S190" s="17"/>
      <c r="T190" s="17">
        <v>30</v>
      </c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>
        <v>20</v>
      </c>
      <c r="AG190" s="17"/>
      <c r="AH190" s="17">
        <v>50</v>
      </c>
      <c r="AI190" s="17"/>
      <c r="AJ190" s="17"/>
      <c r="AK190" s="17"/>
      <c r="AL190" s="17">
        <v>30</v>
      </c>
      <c r="AM190" s="17"/>
      <c r="AN190" s="17"/>
      <c r="AO190" s="17"/>
      <c r="AP190" s="17"/>
      <c r="AQ190" s="17">
        <v>30</v>
      </c>
      <c r="AR190" s="17"/>
      <c r="AS190" s="17"/>
      <c r="AT190" s="16"/>
      <c r="AU190" s="16" t="s">
        <v>450</v>
      </c>
      <c r="AV190" s="20"/>
      <c r="AW190" s="22" t="s">
        <v>617</v>
      </c>
    </row>
    <row r="191" spans="1:49" x14ac:dyDescent="0.25">
      <c r="A191" s="15" t="s">
        <v>203</v>
      </c>
      <c r="B191" s="15" t="s">
        <v>437</v>
      </c>
      <c r="C191" s="16"/>
      <c r="D191" s="16" t="s">
        <v>450</v>
      </c>
      <c r="E191" s="16"/>
      <c r="F191" s="16"/>
      <c r="G191" s="16"/>
      <c r="H191" s="16"/>
      <c r="I191" s="17">
        <v>10</v>
      </c>
      <c r="J191" s="17"/>
      <c r="K191" s="17">
        <v>10</v>
      </c>
      <c r="L191" s="17"/>
      <c r="M191" s="17">
        <v>10</v>
      </c>
      <c r="N191" s="17"/>
      <c r="O191" s="17"/>
      <c r="P191" s="17"/>
      <c r="Q191" s="17">
        <v>10</v>
      </c>
      <c r="R191" s="17"/>
      <c r="S191" s="17">
        <v>10</v>
      </c>
      <c r="T191" s="17"/>
      <c r="U191" s="17">
        <v>10</v>
      </c>
      <c r="V191" s="17"/>
      <c r="W191" s="17"/>
      <c r="X191" s="17">
        <v>30</v>
      </c>
      <c r="Y191" s="17"/>
      <c r="Z191" s="17"/>
      <c r="AA191" s="17"/>
      <c r="AB191" s="17"/>
      <c r="AC191" s="17"/>
      <c r="AD191" s="17"/>
      <c r="AE191" s="17"/>
      <c r="AF191" s="17"/>
      <c r="AG191" s="17"/>
      <c r="AH191" s="17">
        <v>30</v>
      </c>
      <c r="AI191" s="17"/>
      <c r="AJ191" s="17"/>
      <c r="AK191" s="17"/>
      <c r="AL191" s="17">
        <v>92</v>
      </c>
      <c r="AM191" s="17"/>
      <c r="AN191" s="17"/>
      <c r="AO191" s="17"/>
      <c r="AP191" s="17"/>
      <c r="AQ191" s="17"/>
      <c r="AR191" s="17"/>
      <c r="AS191" s="17"/>
      <c r="AT191" s="16" t="s">
        <v>450</v>
      </c>
      <c r="AU191" s="16" t="s">
        <v>450</v>
      </c>
      <c r="AV191" s="20"/>
      <c r="AW191" s="22" t="s">
        <v>502</v>
      </c>
    </row>
    <row r="192" spans="1:49" ht="45" customHeight="1" x14ac:dyDescent="0.25">
      <c r="A192" s="15" t="s">
        <v>204</v>
      </c>
      <c r="B192" s="15" t="s">
        <v>437</v>
      </c>
      <c r="C192" s="16"/>
      <c r="D192" s="16"/>
      <c r="E192" s="16"/>
      <c r="F192" s="16" t="s">
        <v>450</v>
      </c>
      <c r="G192" s="16"/>
      <c r="H192" s="16"/>
      <c r="I192" s="17">
        <v>20</v>
      </c>
      <c r="J192" s="17">
        <v>27</v>
      </c>
      <c r="K192" s="17">
        <v>20</v>
      </c>
      <c r="L192" s="17">
        <v>57</v>
      </c>
      <c r="M192" s="17">
        <v>13</v>
      </c>
      <c r="N192" s="17"/>
      <c r="O192" s="17"/>
      <c r="P192" s="17"/>
      <c r="Q192" s="17">
        <v>20</v>
      </c>
      <c r="R192" s="17"/>
      <c r="S192" s="17">
        <v>20</v>
      </c>
      <c r="T192" s="17"/>
      <c r="U192" s="17">
        <v>20</v>
      </c>
      <c r="V192" s="17"/>
      <c r="W192" s="17"/>
      <c r="X192" s="17">
        <v>149</v>
      </c>
      <c r="Y192" s="17"/>
      <c r="Z192" s="17"/>
      <c r="AA192" s="17"/>
      <c r="AB192" s="17">
        <v>8</v>
      </c>
      <c r="AC192" s="17"/>
      <c r="AD192" s="17"/>
      <c r="AE192" s="17"/>
      <c r="AF192" s="17">
        <v>75</v>
      </c>
      <c r="AG192" s="17"/>
      <c r="AH192" s="17"/>
      <c r="AI192" s="17"/>
      <c r="AJ192" s="17"/>
      <c r="AK192" s="17"/>
      <c r="AL192" s="17">
        <v>60</v>
      </c>
      <c r="AM192" s="17"/>
      <c r="AN192" s="17"/>
      <c r="AO192" s="17"/>
      <c r="AP192" s="17"/>
      <c r="AQ192" s="17">
        <v>40</v>
      </c>
      <c r="AR192" s="17"/>
      <c r="AS192" s="17"/>
      <c r="AT192" s="16"/>
      <c r="AU192" s="16" t="s">
        <v>450</v>
      </c>
      <c r="AV192" s="20"/>
      <c r="AW192" s="22" t="s">
        <v>455</v>
      </c>
    </row>
    <row r="193" spans="1:49" ht="48.75" x14ac:dyDescent="0.25">
      <c r="A193" s="15" t="s">
        <v>205</v>
      </c>
      <c r="B193" s="15" t="s">
        <v>434</v>
      </c>
      <c r="C193" s="16"/>
      <c r="D193" s="16"/>
      <c r="E193" s="16" t="s">
        <v>450</v>
      </c>
      <c r="F193" s="16"/>
      <c r="G193" s="16"/>
      <c r="H193" s="16"/>
      <c r="I193" s="17">
        <v>12</v>
      </c>
      <c r="J193" s="17"/>
      <c r="K193" s="17">
        <v>12</v>
      </c>
      <c r="L193" s="17"/>
      <c r="M193" s="17">
        <v>12</v>
      </c>
      <c r="N193" s="17"/>
      <c r="O193" s="17"/>
      <c r="P193" s="17"/>
      <c r="Q193" s="17">
        <v>25</v>
      </c>
      <c r="R193" s="17"/>
      <c r="S193" s="17">
        <v>12</v>
      </c>
      <c r="T193" s="17"/>
      <c r="U193" s="17">
        <v>13</v>
      </c>
      <c r="V193" s="17"/>
      <c r="W193" s="17"/>
      <c r="X193" s="17">
        <v>64</v>
      </c>
      <c r="Y193" s="17"/>
      <c r="Z193" s="17">
        <v>64</v>
      </c>
      <c r="AA193" s="17"/>
      <c r="AB193" s="17">
        <v>16</v>
      </c>
      <c r="AC193" s="17"/>
      <c r="AD193" s="17"/>
      <c r="AE193" s="17"/>
      <c r="AF193" s="17">
        <v>21</v>
      </c>
      <c r="AG193" s="17"/>
      <c r="AH193" s="17">
        <v>115</v>
      </c>
      <c r="AI193" s="17"/>
      <c r="AJ193" s="17"/>
      <c r="AK193" s="17"/>
      <c r="AL193" s="17">
        <v>31</v>
      </c>
      <c r="AM193" s="17"/>
      <c r="AN193" s="17"/>
      <c r="AO193" s="17"/>
      <c r="AP193" s="17"/>
      <c r="AQ193" s="17">
        <v>41</v>
      </c>
      <c r="AR193" s="17"/>
      <c r="AS193" s="17"/>
      <c r="AT193" s="16"/>
      <c r="AU193" s="16" t="s">
        <v>450</v>
      </c>
      <c r="AV193" s="20"/>
      <c r="AW193" s="30" t="s">
        <v>468</v>
      </c>
    </row>
    <row r="194" spans="1:49" ht="30" x14ac:dyDescent="0.25">
      <c r="A194" s="15" t="s">
        <v>206</v>
      </c>
      <c r="B194" s="15" t="s">
        <v>428</v>
      </c>
      <c r="C194" s="16"/>
      <c r="D194" s="16"/>
      <c r="E194" s="16"/>
      <c r="F194" s="16" t="s">
        <v>450</v>
      </c>
      <c r="G194" s="16"/>
      <c r="H194" s="16"/>
      <c r="I194" s="17">
        <v>13</v>
      </c>
      <c r="J194" s="17"/>
      <c r="K194" s="17">
        <v>13</v>
      </c>
      <c r="L194" s="17">
        <v>35</v>
      </c>
      <c r="M194" s="17">
        <v>13</v>
      </c>
      <c r="N194" s="17"/>
      <c r="O194" s="17"/>
      <c r="P194" s="17"/>
      <c r="Q194" s="17">
        <v>18</v>
      </c>
      <c r="R194" s="17">
        <v>18</v>
      </c>
      <c r="S194" s="17"/>
      <c r="T194" s="17"/>
      <c r="U194" s="17"/>
      <c r="V194" s="17"/>
      <c r="W194" s="17">
        <v>13</v>
      </c>
      <c r="X194" s="17">
        <v>60</v>
      </c>
      <c r="Y194" s="17"/>
      <c r="Z194" s="17"/>
      <c r="AA194" s="17">
        <v>13</v>
      </c>
      <c r="AB194" s="17"/>
      <c r="AC194" s="17">
        <v>13</v>
      </c>
      <c r="AD194" s="17"/>
      <c r="AE194" s="17">
        <v>13</v>
      </c>
      <c r="AF194" s="17">
        <v>25</v>
      </c>
      <c r="AG194" s="17">
        <v>13</v>
      </c>
      <c r="AH194" s="17">
        <v>35</v>
      </c>
      <c r="AI194" s="17"/>
      <c r="AJ194" s="17"/>
      <c r="AK194" s="17">
        <v>13</v>
      </c>
      <c r="AL194" s="17">
        <v>60</v>
      </c>
      <c r="AM194" s="17"/>
      <c r="AN194" s="17"/>
      <c r="AO194" s="17"/>
      <c r="AP194" s="17"/>
      <c r="AQ194" s="17">
        <v>26</v>
      </c>
      <c r="AR194" s="17"/>
      <c r="AS194" s="17"/>
      <c r="AT194" s="16"/>
      <c r="AU194" s="16" t="s">
        <v>450</v>
      </c>
      <c r="AV194" s="20"/>
      <c r="AW194" s="22" t="s">
        <v>509</v>
      </c>
    </row>
    <row r="195" spans="1:49" x14ac:dyDescent="0.25">
      <c r="A195" s="15" t="s">
        <v>207</v>
      </c>
      <c r="B195" s="15" t="s">
        <v>423</v>
      </c>
      <c r="C195" s="16"/>
      <c r="D195" s="16"/>
      <c r="E195" s="16"/>
      <c r="F195" s="16"/>
      <c r="G195" s="16"/>
      <c r="H195" s="16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6"/>
      <c r="AU195" s="16"/>
      <c r="AV195" s="20"/>
      <c r="AW195" s="22"/>
    </row>
    <row r="196" spans="1:49" x14ac:dyDescent="0.25">
      <c r="A196" s="15" t="s">
        <v>208</v>
      </c>
      <c r="B196" s="15" t="s">
        <v>433</v>
      </c>
      <c r="C196" s="16"/>
      <c r="D196" s="16"/>
      <c r="E196" s="16"/>
      <c r="F196" s="16"/>
      <c r="G196" s="16"/>
      <c r="H196" s="16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6"/>
      <c r="AU196" s="16"/>
      <c r="AV196" s="20"/>
      <c r="AW196" s="22"/>
    </row>
    <row r="197" spans="1:49" x14ac:dyDescent="0.25">
      <c r="A197" s="15" t="s">
        <v>209</v>
      </c>
      <c r="B197" s="15" t="s">
        <v>423</v>
      </c>
      <c r="C197" s="16"/>
      <c r="D197" s="16"/>
      <c r="E197" s="16"/>
      <c r="F197" s="16"/>
      <c r="G197" s="16"/>
      <c r="H197" s="16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6"/>
      <c r="AU197" s="16"/>
      <c r="AV197" s="20"/>
      <c r="AW197" s="22"/>
    </row>
    <row r="198" spans="1:49" ht="30" x14ac:dyDescent="0.25">
      <c r="A198" s="15" t="s">
        <v>210</v>
      </c>
      <c r="B198" s="15" t="s">
        <v>425</v>
      </c>
      <c r="C198" s="16"/>
      <c r="D198" s="16"/>
      <c r="E198" s="16" t="s">
        <v>450</v>
      </c>
      <c r="F198" s="16"/>
      <c r="G198" s="16"/>
      <c r="H198" s="16"/>
      <c r="I198" s="17">
        <v>10</v>
      </c>
      <c r="J198" s="17"/>
      <c r="K198" s="17">
        <v>10</v>
      </c>
      <c r="L198" s="17"/>
      <c r="M198" s="17">
        <v>10</v>
      </c>
      <c r="N198" s="17"/>
      <c r="O198" s="17"/>
      <c r="P198" s="17"/>
      <c r="Q198" s="17">
        <v>20</v>
      </c>
      <c r="R198" s="17"/>
      <c r="S198" s="17">
        <v>10</v>
      </c>
      <c r="T198" s="17"/>
      <c r="U198" s="17">
        <v>15</v>
      </c>
      <c r="V198" s="17"/>
      <c r="W198" s="17"/>
      <c r="X198" s="17">
        <v>20</v>
      </c>
      <c r="Y198" s="17"/>
      <c r="Z198" s="17"/>
      <c r="AA198" s="17"/>
      <c r="AB198" s="17">
        <v>20</v>
      </c>
      <c r="AC198" s="17"/>
      <c r="AD198" s="17"/>
      <c r="AE198" s="17"/>
      <c r="AF198" s="17">
        <v>20</v>
      </c>
      <c r="AG198" s="17"/>
      <c r="AH198" s="17">
        <v>50</v>
      </c>
      <c r="AI198" s="17"/>
      <c r="AJ198" s="17">
        <v>12.5</v>
      </c>
      <c r="AK198" s="17"/>
      <c r="AL198" s="17">
        <v>30</v>
      </c>
      <c r="AM198" s="17"/>
      <c r="AN198" s="17"/>
      <c r="AO198" s="17"/>
      <c r="AP198" s="17"/>
      <c r="AQ198" s="17">
        <v>25</v>
      </c>
      <c r="AR198" s="17"/>
      <c r="AS198" s="17"/>
      <c r="AT198" s="16"/>
      <c r="AU198" s="16" t="s">
        <v>450</v>
      </c>
      <c r="AV198" s="20"/>
      <c r="AW198" s="22" t="s">
        <v>518</v>
      </c>
    </row>
    <row r="199" spans="1:49" x14ac:dyDescent="0.25">
      <c r="A199" s="15" t="s">
        <v>211</v>
      </c>
      <c r="B199" s="15" t="s">
        <v>439</v>
      </c>
      <c r="C199" s="16"/>
      <c r="D199" s="16"/>
      <c r="E199" s="16"/>
      <c r="F199" s="16"/>
      <c r="G199" s="16"/>
      <c r="H199" s="16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6"/>
      <c r="AU199" s="16"/>
      <c r="AV199" s="20"/>
      <c r="AW199" s="22"/>
    </row>
    <row r="200" spans="1:49" x14ac:dyDescent="0.25">
      <c r="A200" s="15" t="s">
        <v>212</v>
      </c>
      <c r="B200" s="15" t="s">
        <v>436</v>
      </c>
      <c r="C200" s="16"/>
      <c r="D200" s="16"/>
      <c r="E200" s="16"/>
      <c r="F200" s="16"/>
      <c r="G200" s="16"/>
      <c r="H200" s="16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6"/>
      <c r="AU200" s="16"/>
      <c r="AV200" s="20"/>
      <c r="AW200" s="22"/>
    </row>
    <row r="201" spans="1:49" x14ac:dyDescent="0.25">
      <c r="A201" s="15" t="s">
        <v>213</v>
      </c>
      <c r="B201" s="15" t="s">
        <v>437</v>
      </c>
      <c r="C201" s="16"/>
      <c r="D201" s="16"/>
      <c r="E201" s="16"/>
      <c r="F201" s="16"/>
      <c r="G201" s="16"/>
      <c r="H201" s="16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6"/>
      <c r="AU201" s="16"/>
      <c r="AV201" s="20"/>
      <c r="AW201" s="22"/>
    </row>
    <row r="202" spans="1:49" x14ac:dyDescent="0.25">
      <c r="A202" s="15" t="s">
        <v>214</v>
      </c>
      <c r="B202" s="15" t="s">
        <v>425</v>
      </c>
      <c r="C202" s="16"/>
      <c r="D202" s="16"/>
      <c r="E202" s="16"/>
      <c r="F202" s="16"/>
      <c r="G202" s="16"/>
      <c r="H202" s="16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6"/>
      <c r="AU202" s="16"/>
      <c r="AV202" s="20"/>
      <c r="AW202" s="22"/>
    </row>
    <row r="203" spans="1:49" x14ac:dyDescent="0.25">
      <c r="A203" s="15" t="s">
        <v>215</v>
      </c>
      <c r="B203" s="15" t="s">
        <v>431</v>
      </c>
      <c r="C203" s="16"/>
      <c r="D203" s="16"/>
      <c r="E203" s="16"/>
      <c r="F203" s="16"/>
      <c r="G203" s="16"/>
      <c r="H203" s="16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6"/>
      <c r="AU203" s="16"/>
      <c r="AV203" s="20"/>
      <c r="AW203" s="22"/>
    </row>
    <row r="204" spans="1:49" x14ac:dyDescent="0.25">
      <c r="A204" s="15" t="s">
        <v>216</v>
      </c>
      <c r="B204" s="15" t="s">
        <v>162</v>
      </c>
      <c r="C204" s="16"/>
      <c r="D204" s="16"/>
      <c r="E204" s="16"/>
      <c r="F204" s="16"/>
      <c r="G204" s="16"/>
      <c r="H204" s="16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6"/>
      <c r="AU204" s="16"/>
      <c r="AV204" s="20"/>
      <c r="AW204" s="22"/>
    </row>
    <row r="205" spans="1:49" x14ac:dyDescent="0.25">
      <c r="A205" s="15" t="s">
        <v>217</v>
      </c>
      <c r="B205" s="15" t="s">
        <v>423</v>
      </c>
      <c r="C205" s="16"/>
      <c r="D205" s="16"/>
      <c r="E205" s="16"/>
      <c r="F205" s="16"/>
      <c r="G205" s="16"/>
      <c r="H205" s="16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6"/>
      <c r="AU205" s="16"/>
      <c r="AV205" s="20"/>
      <c r="AW205" s="22"/>
    </row>
    <row r="206" spans="1:49" ht="51.75" x14ac:dyDescent="0.25">
      <c r="A206" s="15" t="s">
        <v>218</v>
      </c>
      <c r="B206" s="15" t="s">
        <v>432</v>
      </c>
      <c r="C206" s="16"/>
      <c r="D206" s="16"/>
      <c r="E206" s="16"/>
      <c r="F206" s="16" t="s">
        <v>450</v>
      </c>
      <c r="G206" s="16"/>
      <c r="H206" s="16"/>
      <c r="I206" s="17">
        <v>13</v>
      </c>
      <c r="J206" s="17"/>
      <c r="K206" s="17">
        <v>13</v>
      </c>
      <c r="L206" s="17"/>
      <c r="M206" s="17">
        <v>8</v>
      </c>
      <c r="N206" s="17"/>
      <c r="O206" s="17"/>
      <c r="P206" s="17"/>
      <c r="Q206" s="17">
        <v>25</v>
      </c>
      <c r="R206" s="17"/>
      <c r="S206" s="17">
        <v>13</v>
      </c>
      <c r="T206" s="17"/>
      <c r="U206" s="17">
        <v>13</v>
      </c>
      <c r="V206" s="17"/>
      <c r="W206" s="17"/>
      <c r="X206" s="17">
        <v>77</v>
      </c>
      <c r="Y206" s="17"/>
      <c r="Z206" s="17"/>
      <c r="AA206" s="17">
        <v>13</v>
      </c>
      <c r="AB206" s="17"/>
      <c r="AC206" s="17"/>
      <c r="AD206" s="17"/>
      <c r="AE206" s="17"/>
      <c r="AF206" s="17">
        <v>51</v>
      </c>
      <c r="AG206" s="17"/>
      <c r="AH206" s="17">
        <v>128</v>
      </c>
      <c r="AI206" s="17"/>
      <c r="AJ206" s="17">
        <v>51</v>
      </c>
      <c r="AK206" s="17"/>
      <c r="AL206" s="17">
        <v>95</v>
      </c>
      <c r="AM206" s="17"/>
      <c r="AN206" s="17"/>
      <c r="AO206" s="17"/>
      <c r="AP206" s="17"/>
      <c r="AQ206" s="17"/>
      <c r="AR206" s="17"/>
      <c r="AS206" s="17"/>
      <c r="AT206" s="16" t="s">
        <v>450</v>
      </c>
      <c r="AU206" s="16" t="s">
        <v>450</v>
      </c>
      <c r="AV206" s="20"/>
      <c r="AW206" s="26" t="s">
        <v>488</v>
      </c>
    </row>
    <row r="207" spans="1:49" x14ac:dyDescent="0.25">
      <c r="A207" s="15" t="s">
        <v>219</v>
      </c>
      <c r="B207" s="15" t="s">
        <v>426</v>
      </c>
      <c r="C207" s="16"/>
      <c r="D207" s="16"/>
      <c r="E207" s="16"/>
      <c r="F207" s="16"/>
      <c r="G207" s="16"/>
      <c r="H207" s="16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6"/>
      <c r="AU207" s="16"/>
      <c r="AV207" s="20"/>
      <c r="AW207" s="22"/>
    </row>
    <row r="208" spans="1:49" x14ac:dyDescent="0.25">
      <c r="A208" s="15" t="s">
        <v>220</v>
      </c>
      <c r="B208" s="15" t="s">
        <v>430</v>
      </c>
      <c r="C208" s="16"/>
      <c r="D208" s="16"/>
      <c r="E208" s="16"/>
      <c r="F208" s="16"/>
      <c r="G208" s="16"/>
      <c r="H208" s="16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6"/>
      <c r="AU208" s="16"/>
      <c r="AV208" s="20"/>
      <c r="AW208" s="22"/>
    </row>
    <row r="209" spans="1:49" x14ac:dyDescent="0.25">
      <c r="A209" s="15" t="s">
        <v>221</v>
      </c>
      <c r="B209" s="15" t="s">
        <v>439</v>
      </c>
      <c r="C209" s="16"/>
      <c r="D209" s="16"/>
      <c r="E209" s="16"/>
      <c r="F209" s="16"/>
      <c r="G209" s="16"/>
      <c r="H209" s="16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6"/>
      <c r="AU209" s="16"/>
      <c r="AV209" s="20"/>
      <c r="AW209" s="22"/>
    </row>
    <row r="210" spans="1:49" x14ac:dyDescent="0.25">
      <c r="A210" s="15" t="s">
        <v>222</v>
      </c>
      <c r="B210" s="15" t="s">
        <v>442</v>
      </c>
      <c r="C210" s="16"/>
      <c r="D210" s="16"/>
      <c r="E210" s="16"/>
      <c r="F210" s="16"/>
      <c r="G210" s="16"/>
      <c r="H210" s="16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6"/>
      <c r="AU210" s="16"/>
      <c r="AV210" s="20"/>
      <c r="AW210" s="22"/>
    </row>
    <row r="211" spans="1:49" x14ac:dyDescent="0.25">
      <c r="A211" s="15" t="s">
        <v>223</v>
      </c>
      <c r="B211" s="15" t="s">
        <v>439</v>
      </c>
      <c r="C211" s="16"/>
      <c r="D211" s="16"/>
      <c r="E211" s="16"/>
      <c r="F211" s="16"/>
      <c r="G211" s="16"/>
      <c r="H211" s="16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6"/>
      <c r="AU211" s="16"/>
      <c r="AV211" s="20"/>
      <c r="AW211" s="22"/>
    </row>
    <row r="212" spans="1:49" ht="36.75" customHeight="1" x14ac:dyDescent="0.25">
      <c r="A212" s="15" t="s">
        <v>224</v>
      </c>
      <c r="B212" s="15" t="s">
        <v>441</v>
      </c>
      <c r="C212" s="16"/>
      <c r="D212" s="16"/>
      <c r="E212" s="16"/>
      <c r="F212" s="16" t="s">
        <v>450</v>
      </c>
      <c r="G212" s="16"/>
      <c r="H212" s="16"/>
      <c r="I212" s="17">
        <v>20</v>
      </c>
      <c r="J212" s="17"/>
      <c r="K212" s="17">
        <v>20</v>
      </c>
      <c r="L212" s="17"/>
      <c r="M212" s="17"/>
      <c r="N212" s="17"/>
      <c r="O212" s="17">
        <v>20</v>
      </c>
      <c r="P212" s="17"/>
      <c r="Q212" s="17"/>
      <c r="R212" s="17"/>
      <c r="S212" s="17">
        <v>20</v>
      </c>
      <c r="T212" s="17"/>
      <c r="U212" s="17">
        <v>30</v>
      </c>
      <c r="V212" s="17"/>
      <c r="W212" s="17"/>
      <c r="X212" s="17">
        <v>50</v>
      </c>
      <c r="Y212" s="17"/>
      <c r="Z212" s="17"/>
      <c r="AA212" s="17"/>
      <c r="AB212" s="17"/>
      <c r="AC212" s="17"/>
      <c r="AD212" s="17"/>
      <c r="AE212" s="17"/>
      <c r="AF212" s="17">
        <v>25</v>
      </c>
      <c r="AG212" s="17"/>
      <c r="AH212" s="17"/>
      <c r="AI212" s="17"/>
      <c r="AJ212" s="17">
        <v>25</v>
      </c>
      <c r="AK212" s="17"/>
      <c r="AL212" s="17"/>
      <c r="AM212" s="17"/>
      <c r="AN212" s="17">
        <v>25</v>
      </c>
      <c r="AO212" s="17"/>
      <c r="AP212" s="17"/>
      <c r="AQ212" s="17"/>
      <c r="AR212" s="17"/>
      <c r="AS212" s="17"/>
      <c r="AT212" s="16"/>
      <c r="AU212" s="16" t="s">
        <v>450</v>
      </c>
      <c r="AV212" s="20"/>
      <c r="AW212" s="30" t="s">
        <v>603</v>
      </c>
    </row>
    <row r="213" spans="1:49" x14ac:dyDescent="0.25">
      <c r="A213" s="15" t="s">
        <v>225</v>
      </c>
      <c r="B213" s="15" t="s">
        <v>442</v>
      </c>
      <c r="C213" s="16"/>
      <c r="D213" s="16"/>
      <c r="E213" s="16"/>
      <c r="F213" s="16" t="s">
        <v>450</v>
      </c>
      <c r="G213" s="16"/>
      <c r="H213" s="16"/>
      <c r="I213" s="17">
        <v>21.6</v>
      </c>
      <c r="J213" s="17"/>
      <c r="K213" s="17">
        <v>21.6</v>
      </c>
      <c r="L213" s="17"/>
      <c r="M213" s="17">
        <v>21.6</v>
      </c>
      <c r="N213" s="17"/>
      <c r="O213" s="17">
        <v>21.6</v>
      </c>
      <c r="P213" s="17"/>
      <c r="Q213" s="17">
        <v>21.6</v>
      </c>
      <c r="R213" s="17"/>
      <c r="S213" s="17">
        <v>21.6</v>
      </c>
      <c r="T213" s="17"/>
      <c r="U213" s="17">
        <v>40</v>
      </c>
      <c r="V213" s="17"/>
      <c r="W213" s="17"/>
      <c r="X213" s="17">
        <v>72</v>
      </c>
      <c r="Y213" s="17"/>
      <c r="Z213" s="17"/>
      <c r="AA213" s="17"/>
      <c r="AB213" s="17">
        <v>21.6</v>
      </c>
      <c r="AC213" s="17"/>
      <c r="AD213" s="17"/>
      <c r="AE213" s="17"/>
      <c r="AF213" s="17">
        <v>25.2</v>
      </c>
      <c r="AG213" s="17"/>
      <c r="AH213" s="17">
        <v>36</v>
      </c>
      <c r="AI213" s="17"/>
      <c r="AJ213" s="17">
        <v>36</v>
      </c>
      <c r="AK213" s="17"/>
      <c r="AL213" s="17">
        <v>21.6</v>
      </c>
      <c r="AM213" s="17"/>
      <c r="AN213" s="17">
        <v>21.6</v>
      </c>
      <c r="AO213" s="17"/>
      <c r="AP213" s="17"/>
      <c r="AQ213" s="17">
        <v>57.6</v>
      </c>
      <c r="AR213" s="17"/>
      <c r="AS213" s="17"/>
      <c r="AT213" s="16"/>
      <c r="AU213" s="16" t="s">
        <v>450</v>
      </c>
      <c r="AV213" s="20"/>
      <c r="AW213" s="22"/>
    </row>
    <row r="214" spans="1:49" ht="27.75" customHeight="1" x14ac:dyDescent="0.25">
      <c r="A214" s="15" t="s">
        <v>226</v>
      </c>
      <c r="B214" s="15" t="s">
        <v>437</v>
      </c>
      <c r="C214" s="16"/>
      <c r="D214" s="16"/>
      <c r="E214" s="16"/>
      <c r="F214" s="16" t="s">
        <v>450</v>
      </c>
      <c r="G214" s="16"/>
      <c r="H214" s="16"/>
      <c r="I214" s="17">
        <v>24</v>
      </c>
      <c r="J214" s="17"/>
      <c r="K214" s="17">
        <v>24</v>
      </c>
      <c r="L214" s="17"/>
      <c r="M214" s="17">
        <v>24</v>
      </c>
      <c r="N214" s="17"/>
      <c r="O214" s="17"/>
      <c r="P214" s="17"/>
      <c r="Q214" s="17">
        <v>22</v>
      </c>
      <c r="R214" s="17"/>
      <c r="S214" s="17">
        <v>24</v>
      </c>
      <c r="T214" s="17"/>
      <c r="U214" s="17">
        <v>24</v>
      </c>
      <c r="V214" s="17"/>
      <c r="W214" s="17"/>
      <c r="X214" s="17">
        <v>73</v>
      </c>
      <c r="Y214" s="17"/>
      <c r="Z214" s="17"/>
      <c r="AA214" s="17"/>
      <c r="AB214" s="17">
        <v>17</v>
      </c>
      <c r="AC214" s="17"/>
      <c r="AD214" s="17"/>
      <c r="AE214" s="17"/>
      <c r="AF214" s="17">
        <v>73</v>
      </c>
      <c r="AG214" s="17"/>
      <c r="AH214" s="17">
        <v>131</v>
      </c>
      <c r="AI214" s="17"/>
      <c r="AJ214" s="17">
        <v>16</v>
      </c>
      <c r="AK214" s="17"/>
      <c r="AL214" s="17">
        <v>72</v>
      </c>
      <c r="AM214" s="17"/>
      <c r="AN214" s="17"/>
      <c r="AO214" s="17"/>
      <c r="AP214" s="17"/>
      <c r="AQ214" s="17">
        <v>46</v>
      </c>
      <c r="AR214" s="17"/>
      <c r="AS214" s="17"/>
      <c r="AT214" s="16"/>
      <c r="AU214" s="16" t="s">
        <v>450</v>
      </c>
      <c r="AV214" s="20"/>
      <c r="AW214" s="26" t="s">
        <v>574</v>
      </c>
    </row>
    <row r="215" spans="1:49" x14ac:dyDescent="0.25">
      <c r="A215" s="15" t="s">
        <v>227</v>
      </c>
      <c r="B215" s="15" t="s">
        <v>433</v>
      </c>
      <c r="C215" s="16"/>
      <c r="D215" s="16"/>
      <c r="E215" s="16"/>
      <c r="F215" s="16"/>
      <c r="G215" s="16"/>
      <c r="H215" s="16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6"/>
      <c r="AU215" s="16"/>
      <c r="AV215" s="20"/>
      <c r="AW215" s="22"/>
    </row>
    <row r="216" spans="1:49" x14ac:dyDescent="0.25">
      <c r="A216" s="15" t="s">
        <v>228</v>
      </c>
      <c r="B216" s="15" t="s">
        <v>432</v>
      </c>
      <c r="C216" s="16"/>
      <c r="D216" s="16"/>
      <c r="E216" s="16"/>
      <c r="F216" s="16"/>
      <c r="G216" s="16"/>
      <c r="H216" s="16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6"/>
      <c r="AU216" s="16"/>
      <c r="AV216" s="20"/>
      <c r="AW216" s="22"/>
    </row>
    <row r="217" spans="1:49" ht="48.75" x14ac:dyDescent="0.25">
      <c r="A217" s="15" t="s">
        <v>229</v>
      </c>
      <c r="B217" s="15" t="s">
        <v>436</v>
      </c>
      <c r="C217" s="16"/>
      <c r="D217" s="16"/>
      <c r="E217" s="16"/>
      <c r="F217" s="16" t="s">
        <v>450</v>
      </c>
      <c r="G217" s="16"/>
      <c r="H217" s="16"/>
      <c r="I217" s="17">
        <v>15</v>
      </c>
      <c r="J217" s="17"/>
      <c r="K217" s="17">
        <v>15</v>
      </c>
      <c r="L217" s="17"/>
      <c r="M217" s="17"/>
      <c r="N217" s="17"/>
      <c r="O217" s="17"/>
      <c r="P217" s="17"/>
      <c r="Q217" s="17">
        <v>15</v>
      </c>
      <c r="R217" s="17"/>
      <c r="S217" s="17">
        <v>15</v>
      </c>
      <c r="T217" s="17"/>
      <c r="U217" s="17"/>
      <c r="V217" s="17"/>
      <c r="W217" s="17"/>
      <c r="X217" s="17">
        <v>51</v>
      </c>
      <c r="Y217" s="17"/>
      <c r="Z217" s="17">
        <v>51</v>
      </c>
      <c r="AA217" s="17"/>
      <c r="AB217" s="17">
        <v>23</v>
      </c>
      <c r="AC217" s="17"/>
      <c r="AD217" s="17"/>
      <c r="AE217" s="17"/>
      <c r="AF217" s="17">
        <v>38</v>
      </c>
      <c r="AG217" s="17"/>
      <c r="AH217" s="17">
        <v>51</v>
      </c>
      <c r="AI217" s="17"/>
      <c r="AJ217" s="17">
        <v>38</v>
      </c>
      <c r="AK217" s="17"/>
      <c r="AL217" s="17"/>
      <c r="AM217" s="17"/>
      <c r="AN217" s="17"/>
      <c r="AO217" s="17"/>
      <c r="AP217" s="17"/>
      <c r="AQ217" s="17"/>
      <c r="AR217" s="17"/>
      <c r="AS217" s="17"/>
      <c r="AT217" s="16" t="s">
        <v>450</v>
      </c>
      <c r="AU217" s="16" t="s">
        <v>450</v>
      </c>
      <c r="AV217" s="20"/>
      <c r="AW217" s="30" t="s">
        <v>519</v>
      </c>
    </row>
    <row r="218" spans="1:49" x14ac:dyDescent="0.25">
      <c r="A218" s="15" t="s">
        <v>230</v>
      </c>
      <c r="B218" s="15" t="s">
        <v>428</v>
      </c>
      <c r="C218" s="16"/>
      <c r="D218" s="16"/>
      <c r="E218" s="16"/>
      <c r="F218" s="16"/>
      <c r="G218" s="16"/>
      <c r="H218" s="16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6"/>
      <c r="AU218" s="16"/>
      <c r="AV218" s="20"/>
      <c r="AW218" s="22"/>
    </row>
    <row r="219" spans="1:49" ht="30" x14ac:dyDescent="0.25">
      <c r="A219" s="15" t="s">
        <v>231</v>
      </c>
      <c r="B219" s="15" t="s">
        <v>428</v>
      </c>
      <c r="C219" s="16"/>
      <c r="D219" s="16"/>
      <c r="E219" s="16" t="s">
        <v>450</v>
      </c>
      <c r="F219" s="16"/>
      <c r="G219" s="16"/>
      <c r="H219" s="16"/>
      <c r="I219" s="17">
        <v>10</v>
      </c>
      <c r="J219" s="17"/>
      <c r="K219" s="17">
        <v>10</v>
      </c>
      <c r="L219" s="17"/>
      <c r="M219" s="17">
        <v>10</v>
      </c>
      <c r="N219" s="17"/>
      <c r="O219" s="17"/>
      <c r="P219" s="17"/>
      <c r="Q219" s="17">
        <v>25</v>
      </c>
      <c r="R219" s="17"/>
      <c r="S219" s="17">
        <v>10</v>
      </c>
      <c r="T219" s="17"/>
      <c r="U219" s="17"/>
      <c r="V219" s="17"/>
      <c r="W219" s="17">
        <v>10</v>
      </c>
      <c r="X219" s="17">
        <v>50</v>
      </c>
      <c r="Y219" s="17">
        <v>10</v>
      </c>
      <c r="Z219" s="17"/>
      <c r="AA219" s="17">
        <v>10</v>
      </c>
      <c r="AB219" s="17">
        <v>15</v>
      </c>
      <c r="AC219" s="17">
        <v>10</v>
      </c>
      <c r="AD219" s="17"/>
      <c r="AE219" s="17">
        <v>10</v>
      </c>
      <c r="AF219" s="17">
        <v>25</v>
      </c>
      <c r="AG219" s="17">
        <v>10</v>
      </c>
      <c r="AH219" s="17">
        <v>50</v>
      </c>
      <c r="AI219" s="17">
        <v>10</v>
      </c>
      <c r="AJ219" s="17">
        <v>30</v>
      </c>
      <c r="AK219" s="17">
        <v>10</v>
      </c>
      <c r="AL219" s="17">
        <v>50</v>
      </c>
      <c r="AM219" s="17"/>
      <c r="AN219" s="17"/>
      <c r="AO219" s="17"/>
      <c r="AP219" s="17"/>
      <c r="AQ219" s="17">
        <v>38.35</v>
      </c>
      <c r="AR219" s="17"/>
      <c r="AS219" s="17"/>
      <c r="AT219" s="16"/>
      <c r="AU219" s="16" t="s">
        <v>450</v>
      </c>
      <c r="AV219" s="20"/>
      <c r="AW219" s="22" t="s">
        <v>604</v>
      </c>
    </row>
    <row r="220" spans="1:49" ht="24.75" x14ac:dyDescent="0.25">
      <c r="A220" s="15" t="s">
        <v>232</v>
      </c>
      <c r="B220" s="15" t="s">
        <v>430</v>
      </c>
      <c r="C220" s="16"/>
      <c r="D220" s="16"/>
      <c r="E220" s="16"/>
      <c r="F220" s="16" t="s">
        <v>450</v>
      </c>
      <c r="G220" s="16"/>
      <c r="H220" s="16"/>
      <c r="I220" s="17">
        <v>20</v>
      </c>
      <c r="J220" s="17"/>
      <c r="K220" s="17">
        <v>13</v>
      </c>
      <c r="L220" s="17">
        <v>50</v>
      </c>
      <c r="M220" s="17">
        <v>13</v>
      </c>
      <c r="N220" s="17"/>
      <c r="O220" s="17">
        <v>13</v>
      </c>
      <c r="P220" s="17"/>
      <c r="Q220" s="17">
        <v>13</v>
      </c>
      <c r="R220" s="17"/>
      <c r="S220" s="17">
        <v>13</v>
      </c>
      <c r="T220" s="17"/>
      <c r="U220" s="17">
        <v>13</v>
      </c>
      <c r="V220" s="17"/>
      <c r="W220" s="17">
        <v>20</v>
      </c>
      <c r="X220" s="17">
        <v>100</v>
      </c>
      <c r="Y220" s="17">
        <v>20</v>
      </c>
      <c r="Z220" s="17"/>
      <c r="AA220" s="17">
        <v>13</v>
      </c>
      <c r="AB220" s="17">
        <v>13</v>
      </c>
      <c r="AC220" s="17">
        <v>13</v>
      </c>
      <c r="AD220" s="17"/>
      <c r="AE220" s="17">
        <v>13</v>
      </c>
      <c r="AF220" s="17">
        <v>50</v>
      </c>
      <c r="AG220" s="17">
        <v>13</v>
      </c>
      <c r="AH220" s="17">
        <v>70</v>
      </c>
      <c r="AI220" s="17"/>
      <c r="AJ220" s="17">
        <v>250</v>
      </c>
      <c r="AK220" s="17">
        <v>13</v>
      </c>
      <c r="AL220" s="17">
        <v>100</v>
      </c>
      <c r="AM220" s="17">
        <v>13</v>
      </c>
      <c r="AN220" s="17"/>
      <c r="AO220" s="17"/>
      <c r="AP220" s="17"/>
      <c r="AQ220" s="17"/>
      <c r="AR220" s="17"/>
      <c r="AS220" s="17"/>
      <c r="AT220" s="16" t="s">
        <v>450</v>
      </c>
      <c r="AU220" s="16" t="s">
        <v>450</v>
      </c>
      <c r="AV220" s="20"/>
      <c r="AW220" s="30" t="s">
        <v>554</v>
      </c>
    </row>
    <row r="221" spans="1:49" x14ac:dyDescent="0.25">
      <c r="A221" s="15" t="s">
        <v>233</v>
      </c>
      <c r="B221" s="15" t="s">
        <v>430</v>
      </c>
      <c r="C221" s="16"/>
      <c r="D221" s="16"/>
      <c r="E221" s="16"/>
      <c r="F221" s="16"/>
      <c r="G221" s="16"/>
      <c r="H221" s="16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6"/>
      <c r="AU221" s="16"/>
      <c r="AV221" s="20"/>
      <c r="AW221" s="22"/>
    </row>
    <row r="222" spans="1:49" ht="67.5" customHeight="1" x14ac:dyDescent="0.25">
      <c r="A222" s="15" t="s">
        <v>456</v>
      </c>
      <c r="B222" s="15" t="s">
        <v>424</v>
      </c>
      <c r="C222" s="16"/>
      <c r="D222" s="16"/>
      <c r="E222" s="16" t="s">
        <v>450</v>
      </c>
      <c r="F222" s="16"/>
      <c r="G222" s="16"/>
      <c r="H222" s="16"/>
      <c r="I222" s="17">
        <v>10</v>
      </c>
      <c r="J222" s="17"/>
      <c r="K222" s="17"/>
      <c r="L222" s="17"/>
      <c r="M222" s="17">
        <v>6</v>
      </c>
      <c r="N222" s="17"/>
      <c r="O222" s="17"/>
      <c r="P222" s="17"/>
      <c r="Q222" s="17">
        <v>7.5</v>
      </c>
      <c r="R222" s="17"/>
      <c r="S222" s="17">
        <v>10</v>
      </c>
      <c r="T222" s="17"/>
      <c r="U222" s="17">
        <v>10</v>
      </c>
      <c r="V222" s="17"/>
      <c r="W222" s="17"/>
      <c r="X222" s="17">
        <v>50</v>
      </c>
      <c r="Y222" s="17"/>
      <c r="Z222" s="17">
        <v>6</v>
      </c>
      <c r="AA222" s="17"/>
      <c r="AB222" s="17">
        <v>6</v>
      </c>
      <c r="AC222" s="17"/>
      <c r="AD222" s="17"/>
      <c r="AE222" s="17"/>
      <c r="AF222" s="17">
        <v>20</v>
      </c>
      <c r="AG222" s="17"/>
      <c r="AH222" s="17">
        <v>36</v>
      </c>
      <c r="AI222" s="17"/>
      <c r="AJ222" s="17">
        <v>26</v>
      </c>
      <c r="AK222" s="17"/>
      <c r="AL222" s="24">
        <v>8</v>
      </c>
      <c r="AM222" s="17"/>
      <c r="AN222" s="17"/>
      <c r="AO222" s="17"/>
      <c r="AP222" s="17"/>
      <c r="AQ222" s="17">
        <v>26</v>
      </c>
      <c r="AR222" s="17"/>
      <c r="AS222" s="17"/>
      <c r="AT222" s="16"/>
      <c r="AU222" s="16" t="s">
        <v>450</v>
      </c>
      <c r="AV222" s="20"/>
      <c r="AW222" s="22" t="s">
        <v>458</v>
      </c>
    </row>
    <row r="223" spans="1:49" ht="39" x14ac:dyDescent="0.25">
      <c r="A223" s="15" t="s">
        <v>234</v>
      </c>
      <c r="B223" s="15" t="s">
        <v>433</v>
      </c>
      <c r="C223" s="16"/>
      <c r="D223" s="16"/>
      <c r="E223" s="16" t="s">
        <v>450</v>
      </c>
      <c r="F223" s="16"/>
      <c r="G223" s="16"/>
      <c r="H223" s="16"/>
      <c r="I223" s="17">
        <v>8.75</v>
      </c>
      <c r="J223" s="17"/>
      <c r="K223" s="17">
        <v>8.75</v>
      </c>
      <c r="L223" s="17"/>
      <c r="M223" s="17"/>
      <c r="N223" s="17"/>
      <c r="O223" s="17"/>
      <c r="P223" s="17"/>
      <c r="Q223" s="17">
        <v>22</v>
      </c>
      <c r="R223" s="17"/>
      <c r="S223" s="17">
        <v>8.75</v>
      </c>
      <c r="T223" s="17"/>
      <c r="U223" s="17">
        <v>20</v>
      </c>
      <c r="V223" s="17"/>
      <c r="W223" s="17"/>
      <c r="X223" s="17">
        <v>21</v>
      </c>
      <c r="Y223" s="17"/>
      <c r="Z223" s="17"/>
      <c r="AA223" s="17"/>
      <c r="AB223" s="17">
        <v>7</v>
      </c>
      <c r="AC223" s="17"/>
      <c r="AD223" s="17"/>
      <c r="AE223" s="17"/>
      <c r="AF223" s="17">
        <v>14</v>
      </c>
      <c r="AG223" s="17"/>
      <c r="AH223" s="17">
        <v>14</v>
      </c>
      <c r="AI223" s="17"/>
      <c r="AJ223" s="17">
        <v>14</v>
      </c>
      <c r="AK223" s="17"/>
      <c r="AL223" s="17">
        <v>7</v>
      </c>
      <c r="AM223" s="17"/>
      <c r="AN223" s="17"/>
      <c r="AO223" s="17"/>
      <c r="AP223" s="17"/>
      <c r="AQ223" s="17">
        <v>50</v>
      </c>
      <c r="AR223" s="17"/>
      <c r="AS223" s="17"/>
      <c r="AT223" s="16"/>
      <c r="AU223" s="16" t="s">
        <v>450</v>
      </c>
      <c r="AV223" s="20"/>
      <c r="AW223" s="26" t="s">
        <v>489</v>
      </c>
    </row>
    <row r="224" spans="1:49" ht="26.25" x14ac:dyDescent="0.25">
      <c r="A224" s="15" t="s">
        <v>235</v>
      </c>
      <c r="B224" s="15" t="s">
        <v>428</v>
      </c>
      <c r="C224" s="16"/>
      <c r="D224" s="16"/>
      <c r="E224" s="16"/>
      <c r="F224" s="16" t="s">
        <v>450</v>
      </c>
      <c r="G224" s="16"/>
      <c r="H224" s="16"/>
      <c r="I224" s="17">
        <v>10</v>
      </c>
      <c r="J224" s="17"/>
      <c r="K224" s="17">
        <v>10</v>
      </c>
      <c r="L224" s="17"/>
      <c r="M224" s="17">
        <v>10</v>
      </c>
      <c r="N224" s="17"/>
      <c r="O224" s="17">
        <v>10</v>
      </c>
      <c r="P224" s="17"/>
      <c r="Q224" s="17">
        <v>15</v>
      </c>
      <c r="R224" s="17"/>
      <c r="S224" s="17">
        <v>10</v>
      </c>
      <c r="T224" s="17"/>
      <c r="U224" s="17"/>
      <c r="V224" s="17"/>
      <c r="W224" s="17"/>
      <c r="X224" s="17">
        <v>51</v>
      </c>
      <c r="Y224" s="17"/>
      <c r="Z224" s="17"/>
      <c r="AA224" s="17"/>
      <c r="AB224" s="17">
        <v>10</v>
      </c>
      <c r="AC224" s="17"/>
      <c r="AD224" s="17"/>
      <c r="AE224" s="17"/>
      <c r="AF224" s="17">
        <v>26</v>
      </c>
      <c r="AG224" s="17"/>
      <c r="AH224" s="17">
        <v>51</v>
      </c>
      <c r="AI224" s="17"/>
      <c r="AJ224" s="17">
        <v>38</v>
      </c>
      <c r="AK224" s="17"/>
      <c r="AL224" s="17">
        <v>38</v>
      </c>
      <c r="AM224" s="17"/>
      <c r="AN224" s="17">
        <v>10</v>
      </c>
      <c r="AO224" s="17"/>
      <c r="AP224" s="17"/>
      <c r="AQ224" s="17">
        <v>20</v>
      </c>
      <c r="AR224" s="17"/>
      <c r="AS224" s="17"/>
      <c r="AT224" s="16"/>
      <c r="AU224" s="16" t="s">
        <v>450</v>
      </c>
      <c r="AV224" s="20"/>
      <c r="AW224" s="26" t="s">
        <v>478</v>
      </c>
    </row>
    <row r="225" spans="1:49" x14ac:dyDescent="0.25">
      <c r="A225" s="15" t="s">
        <v>236</v>
      </c>
      <c r="B225" s="15" t="s">
        <v>427</v>
      </c>
      <c r="C225" s="16"/>
      <c r="D225" s="16" t="s">
        <v>450</v>
      </c>
      <c r="E225" s="16"/>
      <c r="F225" s="16"/>
      <c r="G225" s="16"/>
      <c r="H225" s="16"/>
      <c r="I225" s="17">
        <v>7.5</v>
      </c>
      <c r="J225" s="17"/>
      <c r="K225" s="17">
        <v>7.5</v>
      </c>
      <c r="L225" s="17"/>
      <c r="M225" s="17">
        <v>5</v>
      </c>
      <c r="N225" s="17"/>
      <c r="O225" s="17"/>
      <c r="P225" s="17"/>
      <c r="Q225" s="17"/>
      <c r="R225" s="17"/>
      <c r="S225" s="17"/>
      <c r="T225" s="17"/>
      <c r="U225" s="17">
        <v>15</v>
      </c>
      <c r="V225" s="17"/>
      <c r="W225" s="17"/>
      <c r="X225" s="17">
        <v>50</v>
      </c>
      <c r="Y225" s="17"/>
      <c r="Z225" s="17"/>
      <c r="AA225" s="17"/>
      <c r="AB225" s="17">
        <v>20</v>
      </c>
      <c r="AC225" s="17"/>
      <c r="AD225" s="17"/>
      <c r="AE225" s="17"/>
      <c r="AF225" s="17">
        <v>20</v>
      </c>
      <c r="AG225" s="17"/>
      <c r="AH225" s="17">
        <v>50</v>
      </c>
      <c r="AI225" s="17"/>
      <c r="AJ225" s="17">
        <v>25</v>
      </c>
      <c r="AK225" s="17"/>
      <c r="AL225" s="17"/>
      <c r="AM225" s="17"/>
      <c r="AN225" s="17"/>
      <c r="AO225" s="17"/>
      <c r="AP225" s="17"/>
      <c r="AQ225" s="17">
        <v>25</v>
      </c>
      <c r="AR225" s="17"/>
      <c r="AS225" s="17"/>
      <c r="AT225" s="16"/>
      <c r="AU225" s="16" t="s">
        <v>450</v>
      </c>
      <c r="AV225" s="20"/>
      <c r="AW225" s="22"/>
    </row>
    <row r="226" spans="1:49" x14ac:dyDescent="0.25">
      <c r="A226" s="15" t="s">
        <v>237</v>
      </c>
      <c r="B226" s="15" t="s">
        <v>425</v>
      </c>
      <c r="C226" s="16"/>
      <c r="D226" s="16"/>
      <c r="E226" s="16"/>
      <c r="F226" s="16"/>
      <c r="G226" s="16"/>
      <c r="H226" s="16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6"/>
      <c r="AU226" s="16"/>
      <c r="AV226" s="20"/>
      <c r="AW226" s="22"/>
    </row>
    <row r="227" spans="1:49" x14ac:dyDescent="0.25">
      <c r="A227" s="15" t="s">
        <v>238</v>
      </c>
      <c r="B227" s="15" t="s">
        <v>441</v>
      </c>
      <c r="C227" s="16"/>
      <c r="D227" s="16"/>
      <c r="E227" s="16"/>
      <c r="F227" s="16"/>
      <c r="G227" s="16"/>
      <c r="H227" s="16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6"/>
      <c r="AU227" s="16"/>
      <c r="AV227" s="20"/>
      <c r="AW227" s="22"/>
    </row>
    <row r="228" spans="1:49" ht="48.75" x14ac:dyDescent="0.25">
      <c r="A228" s="15" t="s">
        <v>239</v>
      </c>
      <c r="B228" s="15" t="s">
        <v>431</v>
      </c>
      <c r="C228" s="16"/>
      <c r="D228" s="16"/>
      <c r="E228" s="16" t="s">
        <v>450</v>
      </c>
      <c r="F228" s="16"/>
      <c r="G228" s="16"/>
      <c r="H228" s="16"/>
      <c r="I228" s="17">
        <v>13</v>
      </c>
      <c r="J228" s="17"/>
      <c r="K228" s="17">
        <v>13</v>
      </c>
      <c r="L228" s="17"/>
      <c r="M228" s="17"/>
      <c r="N228" s="17"/>
      <c r="O228" s="17"/>
      <c r="P228" s="17"/>
      <c r="Q228" s="17">
        <v>25</v>
      </c>
      <c r="R228" s="17"/>
      <c r="S228" s="17"/>
      <c r="T228" s="17"/>
      <c r="U228" s="17">
        <v>26</v>
      </c>
      <c r="V228" s="17"/>
      <c r="W228" s="17">
        <v>13</v>
      </c>
      <c r="X228" s="17">
        <v>16</v>
      </c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6" t="s">
        <v>450</v>
      </c>
      <c r="AU228" s="16" t="s">
        <v>450</v>
      </c>
      <c r="AV228" s="20"/>
      <c r="AW228" s="30" t="s">
        <v>605</v>
      </c>
    </row>
    <row r="229" spans="1:49" x14ac:dyDescent="0.25">
      <c r="A229" s="15" t="s">
        <v>240</v>
      </c>
      <c r="B229" s="15" t="s">
        <v>428</v>
      </c>
      <c r="C229" s="16"/>
      <c r="D229" s="16"/>
      <c r="E229" s="16"/>
      <c r="F229" s="16" t="s">
        <v>450</v>
      </c>
      <c r="G229" s="16"/>
      <c r="H229" s="16"/>
      <c r="I229" s="17">
        <v>15</v>
      </c>
      <c r="J229" s="17"/>
      <c r="K229" s="17">
        <v>15</v>
      </c>
      <c r="L229" s="17"/>
      <c r="M229" s="17"/>
      <c r="N229" s="17"/>
      <c r="O229" s="17">
        <v>15</v>
      </c>
      <c r="P229" s="17"/>
      <c r="Q229" s="17">
        <v>20</v>
      </c>
      <c r="R229" s="17"/>
      <c r="S229" s="17">
        <v>15</v>
      </c>
      <c r="T229" s="17"/>
      <c r="U229" s="17">
        <v>15</v>
      </c>
      <c r="V229" s="17"/>
      <c r="W229" s="17"/>
      <c r="X229" s="17">
        <v>25</v>
      </c>
      <c r="Y229" s="17"/>
      <c r="Z229" s="17"/>
      <c r="AA229" s="17">
        <v>15</v>
      </c>
      <c r="AB229" s="17"/>
      <c r="AC229" s="17">
        <v>15</v>
      </c>
      <c r="AD229" s="17"/>
      <c r="AE229" s="17"/>
      <c r="AF229" s="17">
        <v>20</v>
      </c>
      <c r="AG229" s="17"/>
      <c r="AH229" s="17">
        <v>20</v>
      </c>
      <c r="AI229" s="17"/>
      <c r="AJ229" s="17">
        <v>25</v>
      </c>
      <c r="AK229" s="17"/>
      <c r="AL229" s="17"/>
      <c r="AM229" s="17">
        <v>15</v>
      </c>
      <c r="AN229" s="17"/>
      <c r="AO229" s="17"/>
      <c r="AP229" s="17"/>
      <c r="AQ229" s="17">
        <v>50</v>
      </c>
      <c r="AR229" s="17"/>
      <c r="AS229" s="17"/>
      <c r="AT229" s="16"/>
      <c r="AU229" s="16" t="s">
        <v>450</v>
      </c>
      <c r="AV229" s="20"/>
      <c r="AW229" s="22"/>
    </row>
    <row r="230" spans="1:49" x14ac:dyDescent="0.25">
      <c r="A230" s="15" t="s">
        <v>241</v>
      </c>
      <c r="B230" s="15" t="s">
        <v>424</v>
      </c>
      <c r="C230" s="16"/>
      <c r="D230" s="16"/>
      <c r="E230" s="16"/>
      <c r="F230" s="16"/>
      <c r="G230" s="16"/>
      <c r="H230" s="16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6"/>
      <c r="AU230" s="16"/>
      <c r="AV230" s="20"/>
      <c r="AW230" s="22"/>
    </row>
    <row r="231" spans="1:49" ht="36.75" x14ac:dyDescent="0.25">
      <c r="A231" s="15" t="s">
        <v>242</v>
      </c>
      <c r="B231" s="15" t="s">
        <v>436</v>
      </c>
      <c r="C231" s="16"/>
      <c r="D231" s="16"/>
      <c r="E231" s="16" t="s">
        <v>450</v>
      </c>
      <c r="F231" s="16"/>
      <c r="G231" s="16"/>
      <c r="H231" s="16"/>
      <c r="I231" s="17">
        <v>15</v>
      </c>
      <c r="J231" s="17"/>
      <c r="K231" s="17">
        <v>15</v>
      </c>
      <c r="L231" s="17"/>
      <c r="M231" s="17">
        <v>15</v>
      </c>
      <c r="N231" s="17"/>
      <c r="O231" s="17"/>
      <c r="P231" s="17"/>
      <c r="Q231" s="17">
        <v>40</v>
      </c>
      <c r="R231" s="17"/>
      <c r="S231" s="17">
        <v>15</v>
      </c>
      <c r="T231" s="17"/>
      <c r="U231" s="17">
        <v>20</v>
      </c>
      <c r="V231" s="17"/>
      <c r="W231" s="17"/>
      <c r="X231" s="17">
        <v>50</v>
      </c>
      <c r="Y231" s="17"/>
      <c r="Z231" s="17"/>
      <c r="AA231" s="17"/>
      <c r="AB231" s="17">
        <v>10</v>
      </c>
      <c r="AC231" s="17"/>
      <c r="AD231" s="17"/>
      <c r="AE231" s="17"/>
      <c r="AF231" s="17">
        <v>30</v>
      </c>
      <c r="AG231" s="17"/>
      <c r="AH231" s="17">
        <v>50</v>
      </c>
      <c r="AI231" s="17"/>
      <c r="AJ231" s="17">
        <v>10</v>
      </c>
      <c r="AK231" s="17"/>
      <c r="AL231" s="17">
        <v>15</v>
      </c>
      <c r="AM231" s="17"/>
      <c r="AN231" s="17"/>
      <c r="AO231" s="17"/>
      <c r="AP231" s="17"/>
      <c r="AQ231" s="17">
        <v>50</v>
      </c>
      <c r="AR231" s="17"/>
      <c r="AS231" s="17"/>
      <c r="AT231" s="16"/>
      <c r="AU231" s="16" t="s">
        <v>450</v>
      </c>
      <c r="AV231" s="20"/>
      <c r="AW231" s="30" t="s">
        <v>530</v>
      </c>
    </row>
    <row r="232" spans="1:49" ht="48.75" x14ac:dyDescent="0.25">
      <c r="A232" s="15" t="s">
        <v>243</v>
      </c>
      <c r="B232" s="15" t="s">
        <v>425</v>
      </c>
      <c r="C232" s="16"/>
      <c r="D232" s="16"/>
      <c r="E232" s="16"/>
      <c r="F232" s="16" t="s">
        <v>450</v>
      </c>
      <c r="G232" s="16"/>
      <c r="H232" s="16"/>
      <c r="I232" s="17">
        <v>30</v>
      </c>
      <c r="J232" s="17"/>
      <c r="K232" s="17">
        <v>30</v>
      </c>
      <c r="L232" s="17"/>
      <c r="M232" s="17"/>
      <c r="N232" s="17"/>
      <c r="O232" s="17">
        <v>30</v>
      </c>
      <c r="P232" s="17"/>
      <c r="Q232" s="17">
        <v>30</v>
      </c>
      <c r="R232" s="17"/>
      <c r="S232" s="17">
        <v>30</v>
      </c>
      <c r="T232" s="17"/>
      <c r="U232" s="17">
        <v>30</v>
      </c>
      <c r="V232" s="17"/>
      <c r="W232" s="17">
        <v>60</v>
      </c>
      <c r="X232" s="17"/>
      <c r="Y232" s="17"/>
      <c r="Z232" s="17"/>
      <c r="AA232" s="17">
        <v>60</v>
      </c>
      <c r="AB232" s="17"/>
      <c r="AC232" s="17"/>
      <c r="AD232" s="17"/>
      <c r="AE232" s="17">
        <v>60</v>
      </c>
      <c r="AF232" s="17"/>
      <c r="AG232" s="17">
        <v>60</v>
      </c>
      <c r="AH232" s="17"/>
      <c r="AI232" s="17"/>
      <c r="AJ232" s="17"/>
      <c r="AK232" s="17"/>
      <c r="AL232" s="17"/>
      <c r="AM232" s="17">
        <v>60</v>
      </c>
      <c r="AN232" s="17"/>
      <c r="AO232" s="17"/>
      <c r="AP232" s="17"/>
      <c r="AQ232" s="17">
        <v>60</v>
      </c>
      <c r="AR232" s="17"/>
      <c r="AS232" s="17"/>
      <c r="AT232" s="16"/>
      <c r="AU232" s="41" t="s">
        <v>450</v>
      </c>
      <c r="AV232" s="42"/>
      <c r="AW232" s="30" t="s">
        <v>555</v>
      </c>
    </row>
    <row r="233" spans="1:49" x14ac:dyDescent="0.25">
      <c r="A233" s="15" t="s">
        <v>244</v>
      </c>
      <c r="B233" s="15" t="s">
        <v>434</v>
      </c>
      <c r="C233" s="16"/>
      <c r="D233" s="16"/>
      <c r="E233" s="16"/>
      <c r="F233" s="16"/>
      <c r="G233" s="16"/>
      <c r="H233" s="16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6"/>
      <c r="AU233" s="16"/>
      <c r="AV233" s="20"/>
      <c r="AW233" s="22"/>
    </row>
    <row r="234" spans="1:49" x14ac:dyDescent="0.25">
      <c r="A234" s="15" t="s">
        <v>245</v>
      </c>
      <c r="B234" s="15" t="s">
        <v>432</v>
      </c>
      <c r="C234" s="16"/>
      <c r="D234" s="16"/>
      <c r="E234" s="16" t="s">
        <v>450</v>
      </c>
      <c r="F234" s="16"/>
      <c r="G234" s="16"/>
      <c r="H234" s="16"/>
      <c r="I234" s="17">
        <v>10</v>
      </c>
      <c r="J234" s="17"/>
      <c r="K234" s="17">
        <v>10</v>
      </c>
      <c r="L234" s="17"/>
      <c r="M234" s="17">
        <v>10</v>
      </c>
      <c r="N234" s="17"/>
      <c r="O234" s="17"/>
      <c r="P234" s="17"/>
      <c r="Q234" s="17">
        <v>15</v>
      </c>
      <c r="R234" s="17"/>
      <c r="S234" s="17">
        <v>10</v>
      </c>
      <c r="T234" s="17"/>
      <c r="U234" s="17">
        <v>20</v>
      </c>
      <c r="V234" s="17"/>
      <c r="W234" s="17">
        <v>30</v>
      </c>
      <c r="X234" s="17"/>
      <c r="Y234" s="17">
        <v>30</v>
      </c>
      <c r="Z234" s="17"/>
      <c r="AA234" s="17"/>
      <c r="AB234" s="17"/>
      <c r="AC234" s="17"/>
      <c r="AD234" s="17"/>
      <c r="AE234" s="17">
        <v>7</v>
      </c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>
        <v>27</v>
      </c>
      <c r="AR234" s="17">
        <v>6</v>
      </c>
      <c r="AS234" s="17"/>
      <c r="AT234" s="16"/>
      <c r="AU234" s="16" t="s">
        <v>450</v>
      </c>
      <c r="AV234" s="20"/>
      <c r="AW234" s="22" t="s">
        <v>473</v>
      </c>
    </row>
    <row r="235" spans="1:49" ht="30" x14ac:dyDescent="0.25">
      <c r="A235" s="15" t="s">
        <v>246</v>
      </c>
      <c r="B235" s="15" t="s">
        <v>428</v>
      </c>
      <c r="C235" s="16"/>
      <c r="D235" s="16"/>
      <c r="E235" s="16"/>
      <c r="F235" s="16" t="s">
        <v>450</v>
      </c>
      <c r="G235" s="16"/>
      <c r="H235" s="16"/>
      <c r="I235" s="17">
        <v>15</v>
      </c>
      <c r="J235" s="17"/>
      <c r="K235" s="17">
        <v>15</v>
      </c>
      <c r="L235" s="17">
        <v>50</v>
      </c>
      <c r="M235" s="17">
        <v>15</v>
      </c>
      <c r="N235" s="17"/>
      <c r="O235" s="17">
        <v>15</v>
      </c>
      <c r="P235" s="17"/>
      <c r="Q235" s="17">
        <v>25</v>
      </c>
      <c r="R235" s="17"/>
      <c r="S235" s="17">
        <v>15</v>
      </c>
      <c r="T235" s="17"/>
      <c r="U235" s="17">
        <v>15</v>
      </c>
      <c r="V235" s="17"/>
      <c r="W235" s="17">
        <v>15</v>
      </c>
      <c r="X235" s="17">
        <v>100</v>
      </c>
      <c r="Y235" s="17">
        <v>15</v>
      </c>
      <c r="Z235" s="17"/>
      <c r="AA235" s="17">
        <v>15</v>
      </c>
      <c r="AB235" s="17"/>
      <c r="AC235" s="17">
        <v>15</v>
      </c>
      <c r="AD235" s="17"/>
      <c r="AE235" s="17">
        <v>15</v>
      </c>
      <c r="AF235" s="17">
        <v>50</v>
      </c>
      <c r="AG235" s="17">
        <v>15</v>
      </c>
      <c r="AH235" s="17">
        <v>100</v>
      </c>
      <c r="AI235" s="17">
        <v>15</v>
      </c>
      <c r="AJ235" s="17">
        <v>50</v>
      </c>
      <c r="AK235" s="17">
        <v>15</v>
      </c>
      <c r="AL235" s="17">
        <v>50</v>
      </c>
      <c r="AM235" s="17">
        <v>15</v>
      </c>
      <c r="AN235" s="17"/>
      <c r="AO235" s="17"/>
      <c r="AP235" s="17"/>
      <c r="AQ235" s="17">
        <v>30</v>
      </c>
      <c r="AR235" s="17"/>
      <c r="AS235" s="17"/>
      <c r="AT235" s="16"/>
      <c r="AU235" s="16" t="s">
        <v>450</v>
      </c>
      <c r="AV235" s="20"/>
      <c r="AW235" s="22" t="s">
        <v>511</v>
      </c>
    </row>
    <row r="236" spans="1:49" x14ac:dyDescent="0.25">
      <c r="A236" s="15" t="s">
        <v>247</v>
      </c>
      <c r="B236" s="15" t="s">
        <v>423</v>
      </c>
      <c r="C236" s="16"/>
      <c r="D236" s="16" t="s">
        <v>450</v>
      </c>
      <c r="E236" s="16"/>
      <c r="F236" s="16"/>
      <c r="G236" s="16"/>
      <c r="H236" s="16"/>
      <c r="I236" s="17">
        <v>15</v>
      </c>
      <c r="J236" s="17"/>
      <c r="K236" s="17">
        <v>15</v>
      </c>
      <c r="L236" s="17">
        <v>15</v>
      </c>
      <c r="M236" s="17">
        <v>15</v>
      </c>
      <c r="N236" s="17"/>
      <c r="O236" s="17"/>
      <c r="P236" s="17"/>
      <c r="Q236" s="17">
        <v>15</v>
      </c>
      <c r="R236" s="17"/>
      <c r="S236" s="17">
        <v>5</v>
      </c>
      <c r="T236" s="17"/>
      <c r="U236" s="17">
        <v>15</v>
      </c>
      <c r="V236" s="17"/>
      <c r="W236" s="17"/>
      <c r="X236" s="17">
        <v>25</v>
      </c>
      <c r="Y236" s="17"/>
      <c r="Z236" s="17"/>
      <c r="AA236" s="17"/>
      <c r="AB236" s="17">
        <v>15</v>
      </c>
      <c r="AC236" s="17"/>
      <c r="AD236" s="17"/>
      <c r="AE236" s="17"/>
      <c r="AF236" s="17">
        <v>25</v>
      </c>
      <c r="AG236" s="17"/>
      <c r="AH236" s="17"/>
      <c r="AI236" s="17"/>
      <c r="AJ236" s="17"/>
      <c r="AK236" s="17"/>
      <c r="AL236" s="17">
        <v>25</v>
      </c>
      <c r="AM236" s="17"/>
      <c r="AN236" s="17"/>
      <c r="AO236" s="17"/>
      <c r="AP236" s="17"/>
      <c r="AQ236" s="17"/>
      <c r="AR236" s="17">
        <v>8</v>
      </c>
      <c r="AS236" s="17"/>
      <c r="AT236" s="16"/>
      <c r="AU236" s="16" t="s">
        <v>450</v>
      </c>
      <c r="AV236" s="20"/>
      <c r="AW236" s="22" t="s">
        <v>461</v>
      </c>
    </row>
    <row r="237" spans="1:49" ht="39" x14ac:dyDescent="0.25">
      <c r="A237" s="15" t="s">
        <v>248</v>
      </c>
      <c r="B237" s="15" t="s">
        <v>424</v>
      </c>
      <c r="C237" s="16"/>
      <c r="D237" s="16"/>
      <c r="E237" s="16"/>
      <c r="F237" s="16" t="s">
        <v>450</v>
      </c>
      <c r="G237" s="16"/>
      <c r="H237" s="16"/>
      <c r="I237" s="17">
        <v>20</v>
      </c>
      <c r="J237" s="17"/>
      <c r="K237" s="17">
        <v>20</v>
      </c>
      <c r="L237" s="17"/>
      <c r="M237" s="17"/>
      <c r="N237" s="17"/>
      <c r="O237" s="17"/>
      <c r="P237" s="17"/>
      <c r="Q237" s="17"/>
      <c r="R237" s="17"/>
      <c r="S237" s="17">
        <v>20</v>
      </c>
      <c r="T237" s="17"/>
      <c r="U237" s="17">
        <v>20</v>
      </c>
      <c r="V237" s="17"/>
      <c r="W237" s="17"/>
      <c r="X237" s="17">
        <v>90</v>
      </c>
      <c r="Y237" s="17"/>
      <c r="Z237" s="17"/>
      <c r="AA237" s="17"/>
      <c r="AB237" s="17">
        <v>16</v>
      </c>
      <c r="AC237" s="17"/>
      <c r="AD237" s="17"/>
      <c r="AE237" s="17"/>
      <c r="AF237" s="17">
        <v>74</v>
      </c>
      <c r="AG237" s="17"/>
      <c r="AH237" s="17">
        <v>90</v>
      </c>
      <c r="AI237" s="17"/>
      <c r="AJ237" s="17">
        <v>74</v>
      </c>
      <c r="AK237" s="17"/>
      <c r="AL237" s="17"/>
      <c r="AM237" s="17"/>
      <c r="AN237" s="17"/>
      <c r="AO237" s="17"/>
      <c r="AP237" s="17"/>
      <c r="AQ237" s="17">
        <v>35</v>
      </c>
      <c r="AR237" s="17"/>
      <c r="AS237" s="17"/>
      <c r="AT237" s="16"/>
      <c r="AU237" s="16" t="s">
        <v>450</v>
      </c>
      <c r="AV237" s="20"/>
      <c r="AW237" s="26" t="s">
        <v>556</v>
      </c>
    </row>
    <row r="238" spans="1:49" ht="45" x14ac:dyDescent="0.25">
      <c r="A238" s="15" t="s">
        <v>249</v>
      </c>
      <c r="B238" s="15" t="s">
        <v>426</v>
      </c>
      <c r="C238" s="16"/>
      <c r="D238" s="16"/>
      <c r="E238" s="16" t="s">
        <v>450</v>
      </c>
      <c r="F238" s="16"/>
      <c r="G238" s="16"/>
      <c r="H238" s="16"/>
      <c r="I238" s="17">
        <v>12.5</v>
      </c>
      <c r="J238" s="17"/>
      <c r="K238" s="17"/>
      <c r="L238" s="17"/>
      <c r="M238" s="17">
        <v>7.5</v>
      </c>
      <c r="N238" s="17"/>
      <c r="O238" s="17"/>
      <c r="P238" s="17"/>
      <c r="Q238" s="17">
        <v>25</v>
      </c>
      <c r="R238" s="17"/>
      <c r="S238" s="17">
        <v>12.5</v>
      </c>
      <c r="T238" s="17"/>
      <c r="U238" s="17">
        <v>12.5</v>
      </c>
      <c r="V238" s="17"/>
      <c r="W238" s="17"/>
      <c r="X238" s="17">
        <v>75</v>
      </c>
      <c r="Y238" s="17"/>
      <c r="Z238" s="17"/>
      <c r="AA238" s="17"/>
      <c r="AB238" s="17">
        <v>37.5</v>
      </c>
      <c r="AC238" s="17"/>
      <c r="AD238" s="17"/>
      <c r="AE238" s="17"/>
      <c r="AF238" s="17">
        <v>37.5</v>
      </c>
      <c r="AG238" s="17"/>
      <c r="AH238" s="17"/>
      <c r="AI238" s="17"/>
      <c r="AJ238" s="17"/>
      <c r="AK238" s="17"/>
      <c r="AL238" s="17">
        <v>30</v>
      </c>
      <c r="AM238" s="17"/>
      <c r="AN238" s="17"/>
      <c r="AO238" s="17"/>
      <c r="AP238" s="17"/>
      <c r="AQ238" s="17">
        <v>50</v>
      </c>
      <c r="AR238" s="17"/>
      <c r="AS238" s="17"/>
      <c r="AT238" s="16"/>
      <c r="AU238" s="16" t="s">
        <v>450</v>
      </c>
      <c r="AV238" s="20"/>
      <c r="AW238" s="22" t="s">
        <v>520</v>
      </c>
    </row>
    <row r="239" spans="1:49" ht="45" x14ac:dyDescent="0.25">
      <c r="A239" s="15" t="s">
        <v>250</v>
      </c>
      <c r="B239" s="15" t="s">
        <v>435</v>
      </c>
      <c r="C239" s="16"/>
      <c r="D239" s="16"/>
      <c r="E239" s="16" t="s">
        <v>450</v>
      </c>
      <c r="F239" s="16"/>
      <c r="G239" s="16"/>
      <c r="H239" s="16"/>
      <c r="I239" s="17">
        <v>10</v>
      </c>
      <c r="J239" s="17"/>
      <c r="K239" s="17">
        <v>10</v>
      </c>
      <c r="L239" s="17"/>
      <c r="M239" s="17">
        <v>10</v>
      </c>
      <c r="N239" s="17"/>
      <c r="O239" s="17"/>
      <c r="P239" s="17"/>
      <c r="Q239" s="17">
        <v>10</v>
      </c>
      <c r="R239" s="17"/>
      <c r="S239" s="17">
        <v>10</v>
      </c>
      <c r="T239" s="17"/>
      <c r="U239" s="17">
        <v>15</v>
      </c>
      <c r="V239" s="17"/>
      <c r="W239" s="17"/>
      <c r="X239" s="17">
        <v>15</v>
      </c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>
        <v>15</v>
      </c>
      <c r="AR239" s="17"/>
      <c r="AS239" s="17"/>
      <c r="AT239" s="16"/>
      <c r="AU239" s="16" t="s">
        <v>450</v>
      </c>
      <c r="AV239" s="20"/>
      <c r="AW239" s="22" t="s">
        <v>557</v>
      </c>
    </row>
    <row r="240" spans="1:49" ht="45.75" x14ac:dyDescent="0.25">
      <c r="A240" s="15" t="s">
        <v>251</v>
      </c>
      <c r="B240" s="15" t="s">
        <v>440</v>
      </c>
      <c r="C240" s="16"/>
      <c r="D240" s="16"/>
      <c r="E240" s="16" t="s">
        <v>450</v>
      </c>
      <c r="F240" s="16"/>
      <c r="G240" s="16"/>
      <c r="H240" s="16"/>
      <c r="I240" s="17">
        <v>25</v>
      </c>
      <c r="J240" s="17"/>
      <c r="K240" s="17">
        <v>25</v>
      </c>
      <c r="L240" s="17"/>
      <c r="M240" s="17"/>
      <c r="N240" s="17"/>
      <c r="O240" s="17">
        <v>25</v>
      </c>
      <c r="P240" s="17"/>
      <c r="Q240" s="17">
        <v>30</v>
      </c>
      <c r="R240" s="17"/>
      <c r="S240" s="17">
        <v>25</v>
      </c>
      <c r="T240" s="17"/>
      <c r="U240" s="17">
        <v>30</v>
      </c>
      <c r="V240" s="17"/>
      <c r="W240" s="17"/>
      <c r="X240" s="17">
        <v>60</v>
      </c>
      <c r="Y240" s="17"/>
      <c r="Z240" s="17"/>
      <c r="AA240" s="17"/>
      <c r="AB240" s="17">
        <v>45</v>
      </c>
      <c r="AC240" s="17"/>
      <c r="AD240" s="17"/>
      <c r="AE240" s="17"/>
      <c r="AF240" s="17">
        <v>45</v>
      </c>
      <c r="AG240" s="17"/>
      <c r="AH240" s="17">
        <v>60</v>
      </c>
      <c r="AI240" s="17"/>
      <c r="AJ240" s="17"/>
      <c r="AK240" s="17"/>
      <c r="AL240" s="17"/>
      <c r="AM240" s="17"/>
      <c r="AN240" s="17">
        <v>45</v>
      </c>
      <c r="AO240" s="17"/>
      <c r="AP240" s="17"/>
      <c r="AQ240" s="17">
        <v>36</v>
      </c>
      <c r="AR240" s="17"/>
      <c r="AS240" s="17"/>
      <c r="AT240" s="16"/>
      <c r="AU240" s="16" t="s">
        <v>450</v>
      </c>
      <c r="AV240" s="20"/>
      <c r="AW240" s="22" t="s">
        <v>459</v>
      </c>
    </row>
    <row r="241" spans="1:49" ht="51.75" x14ac:dyDescent="0.25">
      <c r="A241" s="15" t="s">
        <v>252</v>
      </c>
      <c r="B241" s="15" t="s">
        <v>436</v>
      </c>
      <c r="C241" s="16"/>
      <c r="D241" s="16"/>
      <c r="E241" s="16"/>
      <c r="F241" s="16"/>
      <c r="G241" s="16" t="s">
        <v>450</v>
      </c>
      <c r="H241" s="16"/>
      <c r="I241" s="17">
        <v>34</v>
      </c>
      <c r="J241" s="17"/>
      <c r="K241" s="17">
        <v>34</v>
      </c>
      <c r="L241" s="17">
        <v>115</v>
      </c>
      <c r="M241" s="17"/>
      <c r="N241" s="17"/>
      <c r="O241" s="17">
        <v>22</v>
      </c>
      <c r="P241" s="17"/>
      <c r="Q241" s="17"/>
      <c r="R241" s="17"/>
      <c r="S241" s="17">
        <v>34</v>
      </c>
      <c r="T241" s="17"/>
      <c r="U241" s="17">
        <v>34</v>
      </c>
      <c r="V241" s="17"/>
      <c r="W241" s="17"/>
      <c r="X241" s="17">
        <v>175</v>
      </c>
      <c r="Y241" s="17"/>
      <c r="Z241" s="17">
        <v>26</v>
      </c>
      <c r="AA241" s="17"/>
      <c r="AB241" s="17">
        <v>60</v>
      </c>
      <c r="AC241" s="17"/>
      <c r="AD241" s="17"/>
      <c r="AE241" s="17"/>
      <c r="AF241" s="17">
        <v>85</v>
      </c>
      <c r="AG241" s="17"/>
      <c r="AH241" s="17"/>
      <c r="AI241" s="17"/>
      <c r="AJ241" s="17"/>
      <c r="AK241" s="17"/>
      <c r="AL241" s="17"/>
      <c r="AM241" s="17"/>
      <c r="AN241" s="17">
        <v>60</v>
      </c>
      <c r="AO241" s="17"/>
      <c r="AP241" s="17"/>
      <c r="AQ241" s="17"/>
      <c r="AR241" s="17"/>
      <c r="AS241" s="17"/>
      <c r="AT241" s="16" t="s">
        <v>450</v>
      </c>
      <c r="AU241" s="16" t="s">
        <v>450</v>
      </c>
      <c r="AV241" s="20"/>
      <c r="AW241" s="26" t="s">
        <v>531</v>
      </c>
    </row>
    <row r="242" spans="1:49" x14ac:dyDescent="0.25">
      <c r="A242" s="15" t="s">
        <v>253</v>
      </c>
      <c r="B242" s="15" t="s">
        <v>439</v>
      </c>
      <c r="C242" s="16"/>
      <c r="D242" s="16"/>
      <c r="E242" s="16"/>
      <c r="F242" s="16"/>
      <c r="G242" s="16"/>
      <c r="H242" s="16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6"/>
      <c r="AU242" s="16"/>
      <c r="AV242" s="20"/>
      <c r="AW242" s="22"/>
    </row>
    <row r="243" spans="1:49" ht="39" x14ac:dyDescent="0.25">
      <c r="A243" s="15" t="s">
        <v>254</v>
      </c>
      <c r="B243" s="15" t="s">
        <v>438</v>
      </c>
      <c r="C243" s="16"/>
      <c r="D243" s="16" t="s">
        <v>450</v>
      </c>
      <c r="E243" s="16"/>
      <c r="F243" s="16"/>
      <c r="G243" s="16"/>
      <c r="H243" s="16"/>
      <c r="I243" s="17">
        <v>11</v>
      </c>
      <c r="J243" s="17">
        <v>5</v>
      </c>
      <c r="K243" s="17">
        <v>11</v>
      </c>
      <c r="L243" s="17">
        <v>20</v>
      </c>
      <c r="M243" s="17">
        <v>11</v>
      </c>
      <c r="N243" s="17"/>
      <c r="O243" s="17"/>
      <c r="P243" s="17"/>
      <c r="Q243" s="17">
        <v>25</v>
      </c>
      <c r="R243" s="17"/>
      <c r="S243" s="17">
        <v>11</v>
      </c>
      <c r="T243" s="17"/>
      <c r="U243" s="17">
        <v>8</v>
      </c>
      <c r="V243" s="17"/>
      <c r="W243" s="17">
        <v>11</v>
      </c>
      <c r="X243" s="17">
        <v>61</v>
      </c>
      <c r="Y243" s="17">
        <v>11</v>
      </c>
      <c r="Z243" s="17"/>
      <c r="AA243" s="17">
        <v>18</v>
      </c>
      <c r="AB243" s="17">
        <v>18</v>
      </c>
      <c r="AC243" s="17">
        <v>11</v>
      </c>
      <c r="AD243" s="17"/>
      <c r="AE243" s="17">
        <v>11</v>
      </c>
      <c r="AF243" s="17">
        <v>20</v>
      </c>
      <c r="AG243" s="17">
        <v>11</v>
      </c>
      <c r="AH243" s="17">
        <v>20</v>
      </c>
      <c r="AI243" s="17"/>
      <c r="AJ243" s="17"/>
      <c r="AK243" s="17">
        <v>11</v>
      </c>
      <c r="AL243" s="17">
        <v>61</v>
      </c>
      <c r="AM243" s="17"/>
      <c r="AN243" s="17"/>
      <c r="AO243" s="17"/>
      <c r="AP243" s="17"/>
      <c r="AQ243" s="17">
        <v>26</v>
      </c>
      <c r="AR243" s="17"/>
      <c r="AS243" s="17"/>
      <c r="AT243" s="16"/>
      <c r="AU243" s="16" t="s">
        <v>450</v>
      </c>
      <c r="AV243" s="20"/>
      <c r="AW243" s="26" t="s">
        <v>558</v>
      </c>
    </row>
    <row r="244" spans="1:49" ht="45" x14ac:dyDescent="0.25">
      <c r="A244" s="15" t="s">
        <v>255</v>
      </c>
      <c r="B244" s="15" t="s">
        <v>438</v>
      </c>
      <c r="C244" s="16"/>
      <c r="D244" s="16" t="s">
        <v>450</v>
      </c>
      <c r="E244" s="16"/>
      <c r="F244" s="16"/>
      <c r="G244" s="16"/>
      <c r="H244" s="16"/>
      <c r="I244" s="17">
        <v>12.8</v>
      </c>
      <c r="J244" s="17"/>
      <c r="K244" s="17">
        <v>12.8</v>
      </c>
      <c r="L244" s="17"/>
      <c r="M244" s="17">
        <v>12.8</v>
      </c>
      <c r="N244" s="17"/>
      <c r="O244" s="17"/>
      <c r="P244" s="17"/>
      <c r="Q244" s="17">
        <v>12.8</v>
      </c>
      <c r="R244" s="17"/>
      <c r="S244" s="17">
        <v>12.8</v>
      </c>
      <c r="T244" s="17"/>
      <c r="U244" s="17">
        <v>25.6</v>
      </c>
      <c r="V244" s="17"/>
      <c r="W244" s="17"/>
      <c r="X244" s="17">
        <v>61.4</v>
      </c>
      <c r="Y244" s="17"/>
      <c r="Z244" s="17">
        <v>61.4</v>
      </c>
      <c r="AA244" s="17"/>
      <c r="AB244" s="17">
        <v>20.5</v>
      </c>
      <c r="AC244" s="17"/>
      <c r="AD244" s="17"/>
      <c r="AE244" s="17"/>
      <c r="AF244" s="17">
        <v>45</v>
      </c>
      <c r="AG244" s="17"/>
      <c r="AH244" s="17">
        <v>51.1</v>
      </c>
      <c r="AI244" s="17"/>
      <c r="AJ244" s="17">
        <v>12.8</v>
      </c>
      <c r="AK244" s="17"/>
      <c r="AL244" s="17">
        <v>63.9</v>
      </c>
      <c r="AM244" s="17"/>
      <c r="AN244" s="17"/>
      <c r="AO244" s="17"/>
      <c r="AP244" s="17"/>
      <c r="AQ244" s="17">
        <v>23</v>
      </c>
      <c r="AR244" s="17"/>
      <c r="AS244" s="17"/>
      <c r="AT244" s="16"/>
      <c r="AU244" s="16" t="s">
        <v>450</v>
      </c>
      <c r="AV244" s="20"/>
      <c r="AW244" s="22" t="s">
        <v>474</v>
      </c>
    </row>
    <row r="245" spans="1:49" x14ac:dyDescent="0.25">
      <c r="A245" s="15" t="s">
        <v>256</v>
      </c>
      <c r="B245" s="15" t="s">
        <v>439</v>
      </c>
      <c r="C245" s="16"/>
      <c r="D245" s="16"/>
      <c r="E245" s="16"/>
      <c r="F245" s="16"/>
      <c r="G245" s="16"/>
      <c r="H245" s="16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6"/>
      <c r="AU245" s="16"/>
      <c r="AV245" s="20"/>
      <c r="AW245" s="22"/>
    </row>
    <row r="246" spans="1:49" x14ac:dyDescent="0.25">
      <c r="A246" s="15" t="s">
        <v>257</v>
      </c>
      <c r="B246" s="15" t="s">
        <v>434</v>
      </c>
      <c r="C246" s="16"/>
      <c r="D246" s="16"/>
      <c r="E246" s="16" t="s">
        <v>450</v>
      </c>
      <c r="F246" s="16"/>
      <c r="G246" s="16"/>
      <c r="H246" s="16"/>
      <c r="I246" s="17">
        <v>10</v>
      </c>
      <c r="J246" s="17"/>
      <c r="K246" s="17">
        <v>10</v>
      </c>
      <c r="L246" s="17"/>
      <c r="M246" s="17">
        <v>10</v>
      </c>
      <c r="N246" s="17"/>
      <c r="O246" s="17"/>
      <c r="P246" s="17"/>
      <c r="Q246" s="17">
        <v>25</v>
      </c>
      <c r="R246" s="17"/>
      <c r="S246" s="17"/>
      <c r="T246" s="17">
        <v>2.6</v>
      </c>
      <c r="U246" s="17">
        <v>15</v>
      </c>
      <c r="V246" s="17"/>
      <c r="W246" s="17"/>
      <c r="X246" s="17">
        <v>18</v>
      </c>
      <c r="Y246" s="17"/>
      <c r="Z246" s="17"/>
      <c r="AA246" s="17"/>
      <c r="AB246" s="17"/>
      <c r="AC246" s="17"/>
      <c r="AD246" s="17"/>
      <c r="AE246" s="17"/>
      <c r="AF246" s="17">
        <v>18</v>
      </c>
      <c r="AG246" s="17"/>
      <c r="AH246" s="17"/>
      <c r="AI246" s="17"/>
      <c r="AJ246" s="17"/>
      <c r="AK246" s="17"/>
      <c r="AL246" s="17">
        <v>14</v>
      </c>
      <c r="AM246" s="17"/>
      <c r="AN246" s="17"/>
      <c r="AO246" s="17"/>
      <c r="AP246" s="17"/>
      <c r="AQ246" s="17">
        <v>30</v>
      </c>
      <c r="AR246" s="17"/>
      <c r="AS246" s="17"/>
      <c r="AT246" s="16"/>
      <c r="AU246" s="16" t="s">
        <v>450</v>
      </c>
      <c r="AV246" s="20"/>
      <c r="AW246" s="22"/>
    </row>
    <row r="247" spans="1:49" ht="26.25" x14ac:dyDescent="0.25">
      <c r="A247" s="15" t="s">
        <v>258</v>
      </c>
      <c r="B247" s="15" t="s">
        <v>434</v>
      </c>
      <c r="C247" s="16"/>
      <c r="D247" s="16" t="s">
        <v>450</v>
      </c>
      <c r="E247" s="16"/>
      <c r="F247" s="16"/>
      <c r="G247" s="16"/>
      <c r="H247" s="16"/>
      <c r="I247" s="17">
        <v>10</v>
      </c>
      <c r="J247" s="17"/>
      <c r="K247" s="17">
        <v>10</v>
      </c>
      <c r="L247" s="17"/>
      <c r="M247" s="17">
        <v>10</v>
      </c>
      <c r="N247" s="17"/>
      <c r="O247" s="17"/>
      <c r="P247" s="17"/>
      <c r="Q247" s="17">
        <v>21</v>
      </c>
      <c r="R247" s="17"/>
      <c r="S247" s="17">
        <v>10</v>
      </c>
      <c r="T247" s="17"/>
      <c r="U247" s="17">
        <v>12.5</v>
      </c>
      <c r="V247" s="17"/>
      <c r="W247" s="17"/>
      <c r="X247" s="17">
        <v>15</v>
      </c>
      <c r="Y247" s="17"/>
      <c r="Z247" s="17"/>
      <c r="AA247" s="17"/>
      <c r="AB247" s="17">
        <v>5</v>
      </c>
      <c r="AC247" s="17"/>
      <c r="AD247" s="17"/>
      <c r="AE247" s="17"/>
      <c r="AF247" s="17">
        <v>15</v>
      </c>
      <c r="AG247" s="17"/>
      <c r="AH247" s="17">
        <v>10</v>
      </c>
      <c r="AI247" s="17"/>
      <c r="AJ247" s="17">
        <v>5</v>
      </c>
      <c r="AK247" s="17"/>
      <c r="AL247" s="17">
        <v>7</v>
      </c>
      <c r="AM247" s="17"/>
      <c r="AN247" s="17"/>
      <c r="AO247" s="17"/>
      <c r="AP247" s="17"/>
      <c r="AQ247" s="17">
        <v>30</v>
      </c>
      <c r="AR247" s="17"/>
      <c r="AS247" s="17"/>
      <c r="AT247" s="16"/>
      <c r="AU247" s="16" t="s">
        <v>450</v>
      </c>
      <c r="AV247" s="20"/>
      <c r="AW247" s="26" t="s">
        <v>571</v>
      </c>
    </row>
    <row r="248" spans="1:49" x14ac:dyDescent="0.25">
      <c r="A248" s="15" t="s">
        <v>259</v>
      </c>
      <c r="B248" s="15" t="s">
        <v>429</v>
      </c>
      <c r="C248" s="47"/>
      <c r="D248" s="47"/>
      <c r="E248" s="47"/>
      <c r="F248" s="47"/>
      <c r="G248" s="47"/>
      <c r="H248" s="47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7"/>
      <c r="AU248" s="16"/>
      <c r="AV248" s="39"/>
      <c r="AW248" s="48"/>
    </row>
    <row r="249" spans="1:49" x14ac:dyDescent="0.25">
      <c r="A249" s="15" t="s">
        <v>260</v>
      </c>
      <c r="B249" s="15" t="s">
        <v>435</v>
      </c>
      <c r="C249" s="16"/>
      <c r="D249" s="16"/>
      <c r="E249" s="16"/>
      <c r="F249" s="16"/>
      <c r="G249" s="16"/>
      <c r="H249" s="16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6"/>
      <c r="AU249" s="16"/>
      <c r="AV249" s="20"/>
      <c r="AW249" s="22"/>
    </row>
    <row r="250" spans="1:49" x14ac:dyDescent="0.25">
      <c r="A250" s="15" t="s">
        <v>261</v>
      </c>
      <c r="B250" s="15" t="s">
        <v>433</v>
      </c>
      <c r="C250" s="47"/>
      <c r="D250" s="47"/>
      <c r="E250" s="47"/>
      <c r="F250" s="47"/>
      <c r="G250" s="47"/>
      <c r="H250" s="47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16"/>
      <c r="AU250" s="16"/>
      <c r="AV250" s="39"/>
      <c r="AW250" s="48"/>
    </row>
    <row r="251" spans="1:49" x14ac:dyDescent="0.25">
      <c r="A251" s="15" t="s">
        <v>262</v>
      </c>
      <c r="B251" s="15" t="s">
        <v>429</v>
      </c>
      <c r="C251" s="16"/>
      <c r="D251" s="16"/>
      <c r="E251" s="16" t="s">
        <v>450</v>
      </c>
      <c r="F251" s="16"/>
      <c r="G251" s="16"/>
      <c r="H251" s="16"/>
      <c r="I251" s="17">
        <v>7.7</v>
      </c>
      <c r="J251" s="17"/>
      <c r="K251" s="17">
        <v>7.7</v>
      </c>
      <c r="L251" s="17"/>
      <c r="M251" s="17">
        <v>5.2</v>
      </c>
      <c r="N251" s="17"/>
      <c r="O251" s="17"/>
      <c r="P251" s="17"/>
      <c r="Q251" s="17">
        <v>35</v>
      </c>
      <c r="R251" s="17"/>
      <c r="S251" s="17">
        <v>7.7</v>
      </c>
      <c r="T251" s="17"/>
      <c r="U251" s="17">
        <v>15.4</v>
      </c>
      <c r="V251" s="17"/>
      <c r="W251" s="17">
        <v>7.7</v>
      </c>
      <c r="X251" s="17">
        <v>25.6</v>
      </c>
      <c r="Y251" s="17">
        <v>7.7</v>
      </c>
      <c r="Z251" s="17"/>
      <c r="AA251" s="17">
        <v>7.7</v>
      </c>
      <c r="AB251" s="17"/>
      <c r="AC251" s="17">
        <v>7.7</v>
      </c>
      <c r="AD251" s="17"/>
      <c r="AE251" s="17">
        <v>7.7</v>
      </c>
      <c r="AF251" s="17">
        <v>15.4</v>
      </c>
      <c r="AG251" s="17">
        <v>7.7</v>
      </c>
      <c r="AH251" s="17">
        <v>25.6</v>
      </c>
      <c r="AI251" s="17">
        <v>7.7</v>
      </c>
      <c r="AJ251" s="17"/>
      <c r="AK251" s="17">
        <v>5.2</v>
      </c>
      <c r="AL251" s="17">
        <v>2.13</v>
      </c>
      <c r="AM251" s="17"/>
      <c r="AN251" s="17"/>
      <c r="AO251" s="17"/>
      <c r="AP251" s="17"/>
      <c r="AQ251" s="17">
        <v>51.2</v>
      </c>
      <c r="AR251" s="17">
        <v>5.2</v>
      </c>
      <c r="AS251" s="17"/>
      <c r="AT251" s="16"/>
      <c r="AU251" s="16" t="s">
        <v>450</v>
      </c>
      <c r="AV251" s="20"/>
      <c r="AW251" s="22"/>
    </row>
    <row r="252" spans="1:49" ht="30.75" customHeight="1" x14ac:dyDescent="0.25">
      <c r="A252" s="15" t="s">
        <v>263</v>
      </c>
      <c r="B252" s="15" t="s">
        <v>162</v>
      </c>
      <c r="C252" s="16"/>
      <c r="D252" s="16"/>
      <c r="E252" s="16"/>
      <c r="F252" s="16"/>
      <c r="G252" s="16" t="s">
        <v>450</v>
      </c>
      <c r="H252" s="16"/>
      <c r="I252" s="17">
        <v>20</v>
      </c>
      <c r="J252" s="17"/>
      <c r="K252" s="17">
        <v>20</v>
      </c>
      <c r="L252" s="17"/>
      <c r="M252" s="17"/>
      <c r="N252" s="17"/>
      <c r="O252" s="17">
        <v>20</v>
      </c>
      <c r="P252" s="17"/>
      <c r="Q252" s="17">
        <v>20</v>
      </c>
      <c r="R252" s="17"/>
      <c r="S252" s="17">
        <v>20</v>
      </c>
      <c r="T252" s="17"/>
      <c r="U252" s="17"/>
      <c r="V252" s="17"/>
      <c r="W252" s="17"/>
      <c r="X252" s="17">
        <v>185</v>
      </c>
      <c r="Y252" s="17"/>
      <c r="Z252" s="17">
        <v>25</v>
      </c>
      <c r="AA252" s="17"/>
      <c r="AB252" s="17">
        <v>90</v>
      </c>
      <c r="AC252" s="17"/>
      <c r="AD252" s="17"/>
      <c r="AE252" s="17"/>
      <c r="AF252" s="17">
        <v>140</v>
      </c>
      <c r="AG252" s="17"/>
      <c r="AH252" s="17"/>
      <c r="AI252" s="17"/>
      <c r="AJ252" s="17">
        <v>750</v>
      </c>
      <c r="AK252" s="17"/>
      <c r="AL252" s="17"/>
      <c r="AM252" s="17"/>
      <c r="AN252" s="17">
        <v>90</v>
      </c>
      <c r="AO252" s="17"/>
      <c r="AP252" s="17"/>
      <c r="AQ252" s="17">
        <v>50</v>
      </c>
      <c r="AR252" s="17"/>
      <c r="AS252" s="17"/>
      <c r="AT252" s="16"/>
      <c r="AU252" s="16" t="s">
        <v>450</v>
      </c>
      <c r="AV252" s="20"/>
      <c r="AW252" s="22" t="s">
        <v>451</v>
      </c>
    </row>
    <row r="253" spans="1:49" ht="51.75" x14ac:dyDescent="0.25">
      <c r="A253" s="15" t="s">
        <v>264</v>
      </c>
      <c r="B253" s="15" t="s">
        <v>424</v>
      </c>
      <c r="C253" s="16"/>
      <c r="D253" s="16"/>
      <c r="E253" s="16" t="s">
        <v>450</v>
      </c>
      <c r="F253" s="16"/>
      <c r="G253" s="16"/>
      <c r="H253" s="16"/>
      <c r="I253" s="17">
        <v>15</v>
      </c>
      <c r="J253" s="17"/>
      <c r="K253" s="17">
        <v>15</v>
      </c>
      <c r="L253" s="17"/>
      <c r="M253" s="17">
        <v>15</v>
      </c>
      <c r="N253" s="17"/>
      <c r="O253" s="17"/>
      <c r="P253" s="17"/>
      <c r="Q253" s="17">
        <v>15</v>
      </c>
      <c r="R253" s="17"/>
      <c r="S253" s="17">
        <v>15</v>
      </c>
      <c r="T253" s="17"/>
      <c r="U253" s="17">
        <v>15</v>
      </c>
      <c r="V253" s="17"/>
      <c r="W253" s="17"/>
      <c r="X253" s="17">
        <v>50</v>
      </c>
      <c r="Y253" s="17">
        <v>25</v>
      </c>
      <c r="Z253" s="17"/>
      <c r="AA253" s="17">
        <v>15</v>
      </c>
      <c r="AB253" s="17"/>
      <c r="AC253" s="17">
        <v>15</v>
      </c>
      <c r="AD253" s="17"/>
      <c r="AE253" s="17"/>
      <c r="AF253" s="17">
        <v>25</v>
      </c>
      <c r="AG253" s="17"/>
      <c r="AH253" s="17">
        <v>50</v>
      </c>
      <c r="AI253" s="17"/>
      <c r="AJ253" s="17"/>
      <c r="AK253" s="17"/>
      <c r="AL253" s="17">
        <v>12.5</v>
      </c>
      <c r="AM253" s="17"/>
      <c r="AN253" s="17"/>
      <c r="AO253" s="17"/>
      <c r="AP253" s="17"/>
      <c r="AQ253" s="17">
        <v>25</v>
      </c>
      <c r="AR253" s="17"/>
      <c r="AS253" s="17"/>
      <c r="AT253" s="16"/>
      <c r="AU253" s="16" t="s">
        <v>450</v>
      </c>
      <c r="AV253" s="20"/>
      <c r="AW253" s="26" t="s">
        <v>492</v>
      </c>
    </row>
    <row r="254" spans="1:49" x14ac:dyDescent="0.25">
      <c r="A254" s="15" t="s">
        <v>265</v>
      </c>
      <c r="B254" s="15" t="s">
        <v>439</v>
      </c>
      <c r="C254" s="16"/>
      <c r="D254" s="16" t="s">
        <v>450</v>
      </c>
      <c r="E254" s="16"/>
      <c r="F254" s="16"/>
      <c r="G254" s="16"/>
      <c r="H254" s="16"/>
      <c r="I254" s="17">
        <v>12</v>
      </c>
      <c r="J254" s="17"/>
      <c r="K254" s="17">
        <v>12</v>
      </c>
      <c r="L254" s="17"/>
      <c r="M254" s="17">
        <v>12</v>
      </c>
      <c r="N254" s="17"/>
      <c r="O254" s="17"/>
      <c r="P254" s="17"/>
      <c r="Q254" s="17">
        <v>21</v>
      </c>
      <c r="R254" s="17"/>
      <c r="S254" s="17">
        <v>12</v>
      </c>
      <c r="T254" s="17"/>
      <c r="U254" s="17">
        <v>12</v>
      </c>
      <c r="V254" s="17"/>
      <c r="W254" s="17"/>
      <c r="X254" s="17">
        <v>25</v>
      </c>
      <c r="Y254" s="17"/>
      <c r="Z254" s="17"/>
      <c r="AA254" s="17"/>
      <c r="AB254" s="17"/>
      <c r="AC254" s="17"/>
      <c r="AD254" s="17"/>
      <c r="AE254" s="17"/>
      <c r="AF254" s="17">
        <v>25</v>
      </c>
      <c r="AG254" s="17"/>
      <c r="AH254" s="17">
        <v>60</v>
      </c>
      <c r="AI254" s="17"/>
      <c r="AJ254" s="17"/>
      <c r="AK254" s="17"/>
      <c r="AL254" s="17">
        <v>35</v>
      </c>
      <c r="AM254" s="17"/>
      <c r="AN254" s="17"/>
      <c r="AO254" s="17"/>
      <c r="AP254" s="17"/>
      <c r="AQ254" s="17"/>
      <c r="AR254" s="17"/>
      <c r="AS254" s="17"/>
      <c r="AT254" s="16" t="s">
        <v>450</v>
      </c>
      <c r="AU254" s="16" t="s">
        <v>450</v>
      </c>
      <c r="AV254" s="20"/>
      <c r="AW254" s="22"/>
    </row>
    <row r="255" spans="1:49" x14ac:dyDescent="0.25">
      <c r="A255" s="15" t="s">
        <v>266</v>
      </c>
      <c r="B255" s="15" t="s">
        <v>435</v>
      </c>
      <c r="C255" s="16"/>
      <c r="D255" s="16"/>
      <c r="E255" s="16"/>
      <c r="F255" s="16"/>
      <c r="G255" s="16"/>
      <c r="H255" s="16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6"/>
      <c r="AU255" s="16"/>
      <c r="AV255" s="20"/>
      <c r="AW255" s="22"/>
    </row>
    <row r="256" spans="1:49" x14ac:dyDescent="0.25">
      <c r="A256" s="15" t="s">
        <v>267</v>
      </c>
      <c r="B256" s="15" t="s">
        <v>430</v>
      </c>
      <c r="C256" s="16"/>
      <c r="D256" s="16"/>
      <c r="E256" s="16"/>
      <c r="F256" s="16"/>
      <c r="G256" s="16"/>
      <c r="H256" s="16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6"/>
      <c r="AU256" s="16"/>
      <c r="AV256" s="20"/>
      <c r="AW256" s="22"/>
    </row>
    <row r="257" spans="1:49" x14ac:dyDescent="0.25">
      <c r="A257" s="15" t="s">
        <v>268</v>
      </c>
      <c r="B257" s="15" t="s">
        <v>440</v>
      </c>
      <c r="C257" s="16"/>
      <c r="D257" s="16"/>
      <c r="E257" s="16"/>
      <c r="F257" s="16"/>
      <c r="G257" s="16" t="s">
        <v>450</v>
      </c>
      <c r="H257" s="16"/>
      <c r="I257" s="17">
        <v>25</v>
      </c>
      <c r="J257" s="17"/>
      <c r="K257" s="17">
        <v>25</v>
      </c>
      <c r="L257" s="17"/>
      <c r="M257" s="17"/>
      <c r="N257" s="17"/>
      <c r="O257" s="17">
        <v>25</v>
      </c>
      <c r="P257" s="17"/>
      <c r="Q257" s="17">
        <v>40</v>
      </c>
      <c r="R257" s="17"/>
      <c r="S257" s="17">
        <v>25</v>
      </c>
      <c r="T257" s="17"/>
      <c r="U257" s="17">
        <v>25</v>
      </c>
      <c r="V257" s="17"/>
      <c r="W257" s="17"/>
      <c r="X257" s="17">
        <v>153</v>
      </c>
      <c r="Y257" s="17"/>
      <c r="Z257" s="17">
        <v>51</v>
      </c>
      <c r="AA257" s="17">
        <v>25</v>
      </c>
      <c r="AB257" s="17"/>
      <c r="AC257" s="17"/>
      <c r="AD257" s="17"/>
      <c r="AE257" s="17"/>
      <c r="AF257" s="17">
        <v>127</v>
      </c>
      <c r="AG257" s="17"/>
      <c r="AH257" s="17">
        <v>76</v>
      </c>
      <c r="AI257" s="17"/>
      <c r="AJ257" s="17">
        <v>460</v>
      </c>
      <c r="AK257" s="17"/>
      <c r="AL257" s="17"/>
      <c r="AM257" s="17">
        <v>25</v>
      </c>
      <c r="AN257" s="17"/>
      <c r="AO257" s="17"/>
      <c r="AP257" s="17"/>
      <c r="AQ257" s="17">
        <v>51</v>
      </c>
      <c r="AR257" s="17"/>
      <c r="AS257" s="17"/>
      <c r="AT257" s="16"/>
      <c r="AU257" s="16" t="s">
        <v>450</v>
      </c>
      <c r="AV257" s="20"/>
      <c r="AW257" s="22" t="s">
        <v>606</v>
      </c>
    </row>
    <row r="258" spans="1:49" ht="60.75" x14ac:dyDescent="0.25">
      <c r="A258" s="15" t="s">
        <v>269</v>
      </c>
      <c r="B258" s="15" t="s">
        <v>429</v>
      </c>
      <c r="C258" s="16"/>
      <c r="D258" s="16"/>
      <c r="E258" s="16"/>
      <c r="F258" s="16" t="s">
        <v>450</v>
      </c>
      <c r="G258" s="16"/>
      <c r="H258" s="16"/>
      <c r="I258" s="17">
        <v>15.5</v>
      </c>
      <c r="J258" s="17"/>
      <c r="K258" s="17">
        <v>15.5</v>
      </c>
      <c r="L258" s="17">
        <v>38.5</v>
      </c>
      <c r="M258" s="17">
        <v>15.5</v>
      </c>
      <c r="N258" s="17"/>
      <c r="O258" s="17">
        <v>15.5</v>
      </c>
      <c r="P258" s="17"/>
      <c r="Q258" s="17"/>
      <c r="R258" s="17"/>
      <c r="S258" s="17">
        <v>15.5</v>
      </c>
      <c r="T258" s="17"/>
      <c r="U258" s="17">
        <v>20.010000000000002</v>
      </c>
      <c r="V258" s="17"/>
      <c r="W258" s="17"/>
      <c r="X258" s="17">
        <v>51</v>
      </c>
      <c r="Y258" s="17">
        <v>25.5</v>
      </c>
      <c r="Z258" s="17"/>
      <c r="AA258" s="17"/>
      <c r="AB258" s="17">
        <v>25.5</v>
      </c>
      <c r="AC258" s="17"/>
      <c r="AD258" s="17"/>
      <c r="AE258" s="17"/>
      <c r="AF258" s="17">
        <v>51</v>
      </c>
      <c r="AG258" s="17"/>
      <c r="AH258" s="17"/>
      <c r="AI258" s="17"/>
      <c r="AJ258" s="17"/>
      <c r="AK258" s="17"/>
      <c r="AL258" s="17">
        <v>25.5</v>
      </c>
      <c r="AM258" s="17"/>
      <c r="AN258" s="17">
        <v>25.5</v>
      </c>
      <c r="AO258" s="17"/>
      <c r="AP258" s="17"/>
      <c r="AQ258" s="17">
        <v>15.5</v>
      </c>
      <c r="AR258" s="17"/>
      <c r="AS258" s="17"/>
      <c r="AT258" s="16"/>
      <c r="AU258" s="16" t="s">
        <v>450</v>
      </c>
      <c r="AV258" s="20"/>
      <c r="AW258" s="30" t="s">
        <v>615</v>
      </c>
    </row>
    <row r="259" spans="1:49" x14ac:dyDescent="0.25">
      <c r="A259" s="15" t="s">
        <v>270</v>
      </c>
      <c r="B259" s="15" t="s">
        <v>432</v>
      </c>
      <c r="C259" s="16"/>
      <c r="D259" s="16"/>
      <c r="E259" s="16"/>
      <c r="F259" s="16"/>
      <c r="G259" s="16"/>
      <c r="H259" s="16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6"/>
      <c r="AU259" s="16"/>
      <c r="AV259" s="20"/>
      <c r="AW259" s="22"/>
    </row>
    <row r="260" spans="1:49" ht="30" x14ac:dyDescent="0.25">
      <c r="A260" s="15" t="s">
        <v>271</v>
      </c>
      <c r="B260" s="15" t="s">
        <v>429</v>
      </c>
      <c r="C260" s="16"/>
      <c r="D260" s="16"/>
      <c r="E260" s="16"/>
      <c r="F260" s="16" t="s">
        <v>450</v>
      </c>
      <c r="G260" s="16"/>
      <c r="H260" s="16"/>
      <c r="I260" s="17">
        <v>15</v>
      </c>
      <c r="J260" s="17"/>
      <c r="K260" s="17">
        <v>15</v>
      </c>
      <c r="L260" s="17"/>
      <c r="M260" s="17"/>
      <c r="N260" s="17"/>
      <c r="O260" s="17">
        <v>15</v>
      </c>
      <c r="P260" s="17"/>
      <c r="Q260" s="17">
        <v>30</v>
      </c>
      <c r="R260" s="17"/>
      <c r="S260" s="17">
        <v>15</v>
      </c>
      <c r="T260" s="17"/>
      <c r="U260" s="17"/>
      <c r="V260" s="17"/>
      <c r="W260" s="17">
        <v>15</v>
      </c>
      <c r="X260" s="17">
        <v>50</v>
      </c>
      <c r="Y260" s="17">
        <v>15</v>
      </c>
      <c r="Z260" s="17"/>
      <c r="AA260" s="17">
        <v>15</v>
      </c>
      <c r="AB260" s="17">
        <v>15</v>
      </c>
      <c r="AC260" s="17">
        <v>15</v>
      </c>
      <c r="AD260" s="17"/>
      <c r="AE260" s="17">
        <v>15</v>
      </c>
      <c r="AF260" s="17">
        <v>25</v>
      </c>
      <c r="AG260" s="17">
        <v>15</v>
      </c>
      <c r="AH260" s="17"/>
      <c r="AI260" s="17"/>
      <c r="AJ260" s="17"/>
      <c r="AK260" s="17"/>
      <c r="AL260" s="17"/>
      <c r="AM260" s="17">
        <v>15</v>
      </c>
      <c r="AN260" s="17"/>
      <c r="AO260" s="17"/>
      <c r="AP260" s="17"/>
      <c r="AQ260" s="17">
        <v>30</v>
      </c>
      <c r="AR260" s="17">
        <v>15</v>
      </c>
      <c r="AS260" s="17"/>
      <c r="AT260" s="16"/>
      <c r="AU260" s="16" t="s">
        <v>450</v>
      </c>
      <c r="AV260" s="20"/>
      <c r="AW260" s="22" t="s">
        <v>559</v>
      </c>
    </row>
    <row r="261" spans="1:49" x14ac:dyDescent="0.25">
      <c r="A261" s="15" t="s">
        <v>272</v>
      </c>
      <c r="B261" s="15" t="s">
        <v>431</v>
      </c>
      <c r="C261" s="16"/>
      <c r="D261" s="16"/>
      <c r="E261" s="16" t="s">
        <v>450</v>
      </c>
      <c r="F261" s="16"/>
      <c r="G261" s="16"/>
      <c r="H261" s="16"/>
      <c r="I261" s="17">
        <v>20</v>
      </c>
      <c r="J261" s="17"/>
      <c r="K261" s="17">
        <v>20</v>
      </c>
      <c r="L261" s="17"/>
      <c r="M261" s="17">
        <v>20</v>
      </c>
      <c r="N261" s="17"/>
      <c r="O261" s="17"/>
      <c r="P261" s="17"/>
      <c r="Q261" s="17">
        <v>50</v>
      </c>
      <c r="R261" s="17"/>
      <c r="S261" s="17">
        <v>20</v>
      </c>
      <c r="T261" s="17"/>
      <c r="U261" s="17"/>
      <c r="V261" s="17"/>
      <c r="W261" s="17">
        <v>20</v>
      </c>
      <c r="X261" s="17">
        <v>50</v>
      </c>
      <c r="Y261" s="17"/>
      <c r="Z261" s="17"/>
      <c r="AA261" s="17"/>
      <c r="AB261" s="17"/>
      <c r="AC261" s="17"/>
      <c r="AD261" s="17"/>
      <c r="AE261" s="17"/>
      <c r="AF261" s="17">
        <v>30</v>
      </c>
      <c r="AG261" s="17">
        <v>20</v>
      </c>
      <c r="AH261" s="17">
        <v>160</v>
      </c>
      <c r="AI261" s="17">
        <v>20</v>
      </c>
      <c r="AJ261" s="17">
        <v>50</v>
      </c>
      <c r="AK261" s="17">
        <v>20</v>
      </c>
      <c r="AL261" s="17">
        <v>35</v>
      </c>
      <c r="AM261" s="17"/>
      <c r="AN261" s="17"/>
      <c r="AO261" s="17"/>
      <c r="AP261" s="17"/>
      <c r="AQ261" s="17">
        <v>50</v>
      </c>
      <c r="AR261" s="17"/>
      <c r="AS261" s="17"/>
      <c r="AT261" s="16"/>
      <c r="AU261" s="16" t="s">
        <v>450</v>
      </c>
      <c r="AV261" s="20"/>
      <c r="AW261" s="22"/>
    </row>
    <row r="262" spans="1:49" ht="51.75" x14ac:dyDescent="0.25">
      <c r="A262" s="15" t="s">
        <v>273</v>
      </c>
      <c r="B262" s="15" t="s">
        <v>162</v>
      </c>
      <c r="C262" s="16"/>
      <c r="D262" s="16"/>
      <c r="E262" s="16"/>
      <c r="F262" s="16" t="s">
        <v>450</v>
      </c>
      <c r="G262" s="16"/>
      <c r="H262" s="16"/>
      <c r="I262" s="17">
        <v>15.34</v>
      </c>
      <c r="J262" s="17"/>
      <c r="K262" s="17">
        <v>15.34</v>
      </c>
      <c r="L262" s="17"/>
      <c r="M262" s="17"/>
      <c r="N262" s="17"/>
      <c r="O262" s="17">
        <v>15.34</v>
      </c>
      <c r="P262" s="17"/>
      <c r="Q262" s="17">
        <v>15.34</v>
      </c>
      <c r="R262" s="17"/>
      <c r="S262" s="17">
        <v>15.34</v>
      </c>
      <c r="T262" s="17"/>
      <c r="U262" s="17">
        <v>10.74</v>
      </c>
      <c r="V262" s="17"/>
      <c r="W262" s="17"/>
      <c r="X262" s="17">
        <v>46.02</v>
      </c>
      <c r="Y262" s="17"/>
      <c r="Z262" s="17"/>
      <c r="AA262" s="17"/>
      <c r="AB262" s="17">
        <v>20.45</v>
      </c>
      <c r="AC262" s="17"/>
      <c r="AD262" s="17"/>
      <c r="AE262" s="17"/>
      <c r="AF262" s="17">
        <v>46.02</v>
      </c>
      <c r="AG262" s="17"/>
      <c r="AH262" s="17">
        <v>46.02</v>
      </c>
      <c r="AI262" s="17"/>
      <c r="AJ262" s="17"/>
      <c r="AK262" s="17"/>
      <c r="AL262" s="17"/>
      <c r="AM262" s="17"/>
      <c r="AN262" s="17">
        <v>20.45</v>
      </c>
      <c r="AO262" s="17"/>
      <c r="AP262" s="17"/>
      <c r="AQ262" s="17"/>
      <c r="AR262" s="17"/>
      <c r="AS262" s="17"/>
      <c r="AT262" s="16"/>
      <c r="AU262" s="16" t="s">
        <v>450</v>
      </c>
      <c r="AV262" s="20"/>
      <c r="AW262" s="26" t="s">
        <v>572</v>
      </c>
    </row>
    <row r="263" spans="1:49" ht="90" x14ac:dyDescent="0.25">
      <c r="A263" s="15" t="s">
        <v>274</v>
      </c>
      <c r="B263" s="15" t="s">
        <v>425</v>
      </c>
      <c r="C263" s="16"/>
      <c r="D263" s="16" t="s">
        <v>450</v>
      </c>
      <c r="E263" s="16"/>
      <c r="F263" s="16"/>
      <c r="G263" s="16"/>
      <c r="H263" s="16"/>
      <c r="I263" s="17">
        <v>10</v>
      </c>
      <c r="J263" s="17"/>
      <c r="K263" s="17">
        <v>10</v>
      </c>
      <c r="L263" s="17"/>
      <c r="M263" s="17">
        <v>10</v>
      </c>
      <c r="N263" s="17"/>
      <c r="O263" s="17"/>
      <c r="P263" s="17"/>
      <c r="Q263" s="17" t="s">
        <v>453</v>
      </c>
      <c r="R263" s="17"/>
      <c r="S263" s="17">
        <v>10</v>
      </c>
      <c r="T263" s="17"/>
      <c r="U263" s="17">
        <v>10</v>
      </c>
      <c r="V263" s="17"/>
      <c r="W263" s="17"/>
      <c r="X263" s="17">
        <v>25</v>
      </c>
      <c r="Y263" s="17"/>
      <c r="Z263" s="17"/>
      <c r="AA263" s="17"/>
      <c r="AB263" s="17"/>
      <c r="AC263" s="17"/>
      <c r="AD263" s="17"/>
      <c r="AE263" s="17"/>
      <c r="AF263" s="17">
        <v>8</v>
      </c>
      <c r="AG263" s="17"/>
      <c r="AH263" s="17">
        <v>25</v>
      </c>
      <c r="AI263" s="17"/>
      <c r="AJ263" s="17"/>
      <c r="AK263" s="17"/>
      <c r="AL263" s="17">
        <v>20</v>
      </c>
      <c r="AM263" s="17"/>
      <c r="AN263" s="17"/>
      <c r="AO263" s="17"/>
      <c r="AP263" s="17"/>
      <c r="AQ263" s="17">
        <v>25</v>
      </c>
      <c r="AR263" s="17"/>
      <c r="AS263" s="17"/>
      <c r="AT263" s="16"/>
      <c r="AU263" s="16" t="s">
        <v>450</v>
      </c>
      <c r="AV263" s="20"/>
      <c r="AW263" s="26" t="s">
        <v>521</v>
      </c>
    </row>
    <row r="264" spans="1:49" x14ac:dyDescent="0.25">
      <c r="A264" s="15" t="s">
        <v>275</v>
      </c>
      <c r="B264" s="15" t="s">
        <v>424</v>
      </c>
      <c r="C264" s="16"/>
      <c r="D264" s="16" t="s">
        <v>450</v>
      </c>
      <c r="E264" s="16"/>
      <c r="F264" s="16"/>
      <c r="G264" s="16"/>
      <c r="H264" s="16"/>
      <c r="I264" s="17">
        <v>15</v>
      </c>
      <c r="J264" s="17"/>
      <c r="K264" s="17">
        <v>15</v>
      </c>
      <c r="L264" s="17"/>
      <c r="M264" s="17">
        <v>15</v>
      </c>
      <c r="N264" s="17"/>
      <c r="O264" s="17">
        <v>15</v>
      </c>
      <c r="P264" s="17"/>
      <c r="Q264" s="17"/>
      <c r="R264" s="17"/>
      <c r="S264" s="17">
        <v>3</v>
      </c>
      <c r="T264" s="17"/>
      <c r="U264" s="17"/>
      <c r="V264" s="17"/>
      <c r="W264" s="17">
        <v>40</v>
      </c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>
        <v>40</v>
      </c>
      <c r="AJ264" s="17"/>
      <c r="AK264" s="17"/>
      <c r="AL264" s="17"/>
      <c r="AM264" s="17"/>
      <c r="AN264" s="17"/>
      <c r="AO264" s="17"/>
      <c r="AP264" s="17"/>
      <c r="AQ264" s="17">
        <v>40</v>
      </c>
      <c r="AR264" s="17"/>
      <c r="AS264" s="17"/>
      <c r="AT264" s="16"/>
      <c r="AU264" s="16" t="s">
        <v>450</v>
      </c>
      <c r="AV264" s="20"/>
      <c r="AW264" s="22"/>
    </row>
    <row r="265" spans="1:49" x14ac:dyDescent="0.25">
      <c r="A265" s="15" t="s">
        <v>276</v>
      </c>
      <c r="B265" s="15" t="s">
        <v>426</v>
      </c>
      <c r="C265" s="16"/>
      <c r="D265" s="16"/>
      <c r="E265" s="16"/>
      <c r="F265" s="16"/>
      <c r="G265" s="16"/>
      <c r="H265" s="16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6"/>
      <c r="AU265" s="16"/>
      <c r="AV265" s="20"/>
      <c r="AW265" s="22"/>
    </row>
    <row r="266" spans="1:49" x14ac:dyDescent="0.25">
      <c r="A266" s="15" t="s">
        <v>277</v>
      </c>
      <c r="B266" s="15" t="s">
        <v>442</v>
      </c>
      <c r="C266" s="16"/>
      <c r="D266" s="16"/>
      <c r="E266" s="16"/>
      <c r="F266" s="16"/>
      <c r="G266" s="16"/>
      <c r="H266" s="16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6"/>
      <c r="AU266" s="16"/>
      <c r="AV266" s="20"/>
      <c r="AW266" s="22"/>
    </row>
    <row r="267" spans="1:49" x14ac:dyDescent="0.25">
      <c r="A267" s="15" t="s">
        <v>278</v>
      </c>
      <c r="B267" s="15" t="s">
        <v>436</v>
      </c>
      <c r="C267" s="16"/>
      <c r="D267" s="16"/>
      <c r="E267" s="16" t="s">
        <v>450</v>
      </c>
      <c r="F267" s="16"/>
      <c r="G267" s="16"/>
      <c r="H267" s="16"/>
      <c r="I267" s="17">
        <v>15</v>
      </c>
      <c r="J267" s="17"/>
      <c r="K267" s="17">
        <v>15</v>
      </c>
      <c r="L267" s="17"/>
      <c r="M267" s="17"/>
      <c r="N267" s="17"/>
      <c r="O267" s="17"/>
      <c r="P267" s="17"/>
      <c r="Q267" s="17">
        <v>15</v>
      </c>
      <c r="R267" s="17"/>
      <c r="S267" s="17">
        <v>15</v>
      </c>
      <c r="T267" s="17"/>
      <c r="U267" s="17"/>
      <c r="V267" s="17"/>
      <c r="W267" s="17"/>
      <c r="X267" s="17">
        <v>35</v>
      </c>
      <c r="Y267" s="17"/>
      <c r="Z267" s="17"/>
      <c r="AA267" s="17"/>
      <c r="AB267" s="17">
        <v>20</v>
      </c>
      <c r="AC267" s="17"/>
      <c r="AD267" s="17"/>
      <c r="AE267" s="17"/>
      <c r="AF267" s="17">
        <v>30</v>
      </c>
      <c r="AG267" s="17"/>
      <c r="AH267" s="17">
        <v>35</v>
      </c>
      <c r="AI267" s="17"/>
      <c r="AJ267" s="17">
        <v>35</v>
      </c>
      <c r="AK267" s="17"/>
      <c r="AL267" s="17"/>
      <c r="AM267" s="17"/>
      <c r="AN267" s="17"/>
      <c r="AO267" s="17"/>
      <c r="AP267" s="17"/>
      <c r="AQ267" s="17">
        <v>45</v>
      </c>
      <c r="AR267" s="17"/>
      <c r="AS267" s="17"/>
      <c r="AT267" s="16"/>
      <c r="AU267" s="16" t="s">
        <v>450</v>
      </c>
      <c r="AV267" s="20"/>
      <c r="AW267" s="22"/>
    </row>
    <row r="268" spans="1:49" x14ac:dyDescent="0.25">
      <c r="A268" s="15" t="s">
        <v>279</v>
      </c>
      <c r="B268" s="15" t="s">
        <v>438</v>
      </c>
      <c r="C268" s="16"/>
      <c r="D268" s="16"/>
      <c r="E268" s="16"/>
      <c r="F268" s="16"/>
      <c r="G268" s="16"/>
      <c r="H268" s="16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6"/>
      <c r="AU268" s="16"/>
      <c r="AV268" s="20"/>
      <c r="AW268" s="22"/>
    </row>
    <row r="269" spans="1:49" x14ac:dyDescent="0.25">
      <c r="A269" s="15" t="s">
        <v>280</v>
      </c>
      <c r="B269" s="15" t="s">
        <v>426</v>
      </c>
      <c r="C269" s="44"/>
      <c r="D269" s="44"/>
      <c r="E269" s="44"/>
      <c r="F269" s="44"/>
      <c r="G269" s="44"/>
      <c r="H269" s="44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4"/>
      <c r="AU269" s="16"/>
      <c r="AV269" s="54"/>
      <c r="AW269" s="49"/>
    </row>
    <row r="270" spans="1:49" x14ac:dyDescent="0.25">
      <c r="A270" s="15" t="s">
        <v>281</v>
      </c>
      <c r="B270" s="15" t="s">
        <v>439</v>
      </c>
      <c r="C270" s="16"/>
      <c r="D270" s="16"/>
      <c r="E270" s="16"/>
      <c r="F270" s="16"/>
      <c r="G270" s="16"/>
      <c r="H270" s="16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6"/>
      <c r="AU270" s="16"/>
      <c r="AV270" s="20"/>
      <c r="AW270" s="22"/>
    </row>
    <row r="271" spans="1:49" x14ac:dyDescent="0.25">
      <c r="A271" s="15" t="s">
        <v>282</v>
      </c>
      <c r="B271" s="15" t="s">
        <v>437</v>
      </c>
      <c r="C271" s="16"/>
      <c r="D271" s="16"/>
      <c r="E271" s="16"/>
      <c r="F271" s="16"/>
      <c r="G271" s="16"/>
      <c r="H271" s="16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6"/>
      <c r="AU271" s="16"/>
      <c r="AV271" s="20"/>
      <c r="AW271" s="22"/>
    </row>
    <row r="272" spans="1:49" x14ac:dyDescent="0.25">
      <c r="A272" s="15" t="s">
        <v>283</v>
      </c>
      <c r="B272" s="15" t="s">
        <v>440</v>
      </c>
      <c r="C272" s="16"/>
      <c r="D272" s="16"/>
      <c r="E272" s="16"/>
      <c r="F272" s="16"/>
      <c r="G272" s="16"/>
      <c r="H272" s="16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6"/>
      <c r="AU272" s="16"/>
      <c r="AV272" s="20"/>
      <c r="AW272" s="22"/>
    </row>
    <row r="273" spans="1:49" ht="39" x14ac:dyDescent="0.25">
      <c r="A273" s="15" t="s">
        <v>284</v>
      </c>
      <c r="B273" s="15" t="s">
        <v>439</v>
      </c>
      <c r="C273" s="16"/>
      <c r="D273" s="16"/>
      <c r="E273" s="16" t="s">
        <v>450</v>
      </c>
      <c r="F273" s="16"/>
      <c r="G273" s="16"/>
      <c r="H273" s="16"/>
      <c r="I273" s="17">
        <v>15</v>
      </c>
      <c r="J273" s="17"/>
      <c r="K273" s="17">
        <v>15</v>
      </c>
      <c r="L273" s="17"/>
      <c r="M273" s="17">
        <v>9</v>
      </c>
      <c r="N273" s="17"/>
      <c r="O273" s="17"/>
      <c r="P273" s="17"/>
      <c r="Q273" s="17"/>
      <c r="R273" s="17"/>
      <c r="S273" s="17"/>
      <c r="T273" s="17"/>
      <c r="U273" s="17">
        <v>22.5</v>
      </c>
      <c r="V273" s="17"/>
      <c r="W273" s="17"/>
      <c r="X273" s="17">
        <v>45</v>
      </c>
      <c r="Y273" s="17"/>
      <c r="Z273" s="17">
        <v>45</v>
      </c>
      <c r="AA273" s="17"/>
      <c r="AB273" s="17"/>
      <c r="AC273" s="17"/>
      <c r="AD273" s="17"/>
      <c r="AE273" s="17"/>
      <c r="AF273" s="17">
        <v>25</v>
      </c>
      <c r="AG273" s="17"/>
      <c r="AH273" s="17">
        <v>60</v>
      </c>
      <c r="AI273" s="17"/>
      <c r="AJ273" s="17">
        <v>30</v>
      </c>
      <c r="AK273" s="17"/>
      <c r="AL273" s="17">
        <v>20</v>
      </c>
      <c r="AM273" s="17"/>
      <c r="AN273" s="17"/>
      <c r="AO273" s="17"/>
      <c r="AP273" s="17"/>
      <c r="AQ273" s="17">
        <v>30</v>
      </c>
      <c r="AR273" s="17"/>
      <c r="AS273" s="17"/>
      <c r="AT273" s="16"/>
      <c r="AU273" s="16" t="s">
        <v>450</v>
      </c>
      <c r="AV273" s="20"/>
      <c r="AW273" s="26" t="s">
        <v>616</v>
      </c>
    </row>
    <row r="274" spans="1:49" x14ac:dyDescent="0.25">
      <c r="A274" s="15" t="s">
        <v>285</v>
      </c>
      <c r="B274" s="15" t="s">
        <v>432</v>
      </c>
      <c r="C274" s="16"/>
      <c r="D274" s="16"/>
      <c r="E274" s="16" t="s">
        <v>450</v>
      </c>
      <c r="F274" s="16"/>
      <c r="G274" s="16"/>
      <c r="H274" s="16"/>
      <c r="I274" s="17"/>
      <c r="J274" s="17">
        <v>30</v>
      </c>
      <c r="K274" s="17"/>
      <c r="L274" s="17">
        <v>70</v>
      </c>
      <c r="M274" s="17">
        <v>10</v>
      </c>
      <c r="N274" s="17"/>
      <c r="O274" s="17"/>
      <c r="P274" s="17"/>
      <c r="Q274" s="17"/>
      <c r="R274" s="17"/>
      <c r="S274" s="17"/>
      <c r="T274" s="17"/>
      <c r="U274" s="17">
        <v>25</v>
      </c>
      <c r="V274" s="17"/>
      <c r="W274" s="17"/>
      <c r="X274" s="17">
        <v>60</v>
      </c>
      <c r="Y274" s="17"/>
      <c r="Z274" s="17">
        <v>20</v>
      </c>
      <c r="AA274" s="17">
        <v>20</v>
      </c>
      <c r="AB274" s="17"/>
      <c r="AC274" s="17"/>
      <c r="AD274" s="17"/>
      <c r="AE274" s="17"/>
      <c r="AF274" s="17">
        <v>45</v>
      </c>
      <c r="AG274" s="17"/>
      <c r="AH274" s="17">
        <v>30</v>
      </c>
      <c r="AI274" s="17"/>
      <c r="AJ274" s="17"/>
      <c r="AK274" s="17"/>
      <c r="AL274" s="17">
        <v>150</v>
      </c>
      <c r="AM274" s="17"/>
      <c r="AN274" s="17"/>
      <c r="AO274" s="17"/>
      <c r="AP274" s="17"/>
      <c r="AQ274" s="17"/>
      <c r="AR274" s="17">
        <v>10</v>
      </c>
      <c r="AS274" s="17"/>
      <c r="AT274" s="16"/>
      <c r="AU274" s="16" t="s">
        <v>450</v>
      </c>
      <c r="AV274" s="20"/>
      <c r="AW274" s="22" t="s">
        <v>522</v>
      </c>
    </row>
    <row r="275" spans="1:49" x14ac:dyDescent="0.25">
      <c r="A275" s="15" t="s">
        <v>286</v>
      </c>
      <c r="B275" s="15" t="s">
        <v>431</v>
      </c>
      <c r="C275" s="16"/>
      <c r="D275" s="16"/>
      <c r="E275" s="16"/>
      <c r="F275" s="16"/>
      <c r="G275" s="16"/>
      <c r="H275" s="16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6"/>
      <c r="AU275" s="16"/>
      <c r="AV275" s="20"/>
      <c r="AW275" s="22"/>
    </row>
    <row r="276" spans="1:49" x14ac:dyDescent="0.25">
      <c r="A276" s="15" t="s">
        <v>287</v>
      </c>
      <c r="B276" s="15" t="s">
        <v>431</v>
      </c>
      <c r="C276" s="16"/>
      <c r="D276" s="16"/>
      <c r="E276" s="16"/>
      <c r="F276" s="16"/>
      <c r="G276" s="16"/>
      <c r="H276" s="16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6"/>
      <c r="AU276" s="16"/>
      <c r="AV276" s="20"/>
      <c r="AW276" s="22"/>
    </row>
    <row r="277" spans="1:49" ht="63" customHeight="1" x14ac:dyDescent="0.25">
      <c r="A277" s="15" t="s">
        <v>288</v>
      </c>
      <c r="B277" s="15" t="s">
        <v>436</v>
      </c>
      <c r="C277" s="16"/>
      <c r="D277" s="16"/>
      <c r="E277" s="16"/>
      <c r="F277" s="16" t="s">
        <v>450</v>
      </c>
      <c r="G277" s="16"/>
      <c r="H277" s="16"/>
      <c r="I277" s="17">
        <v>18</v>
      </c>
      <c r="J277" s="17">
        <v>25</v>
      </c>
      <c r="K277" s="17">
        <v>18</v>
      </c>
      <c r="L277" s="17">
        <v>50</v>
      </c>
      <c r="M277" s="17">
        <v>18</v>
      </c>
      <c r="N277" s="17"/>
      <c r="O277" s="17">
        <v>18</v>
      </c>
      <c r="P277" s="17"/>
      <c r="Q277" s="17">
        <v>30</v>
      </c>
      <c r="R277" s="17"/>
      <c r="S277" s="17">
        <v>18</v>
      </c>
      <c r="T277" s="17"/>
      <c r="U277" s="17">
        <v>18</v>
      </c>
      <c r="V277" s="17"/>
      <c r="W277" s="17"/>
      <c r="X277" s="17">
        <v>30</v>
      </c>
      <c r="Y277" s="17">
        <v>13</v>
      </c>
      <c r="Z277" s="17">
        <v>25</v>
      </c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>
        <v>25</v>
      </c>
      <c r="AM277" s="17"/>
      <c r="AN277" s="17"/>
      <c r="AO277" s="17"/>
      <c r="AP277" s="17"/>
      <c r="AQ277" s="17">
        <v>27</v>
      </c>
      <c r="AR277" s="17"/>
      <c r="AS277" s="17"/>
      <c r="AT277" s="16"/>
      <c r="AU277" s="16" t="s">
        <v>450</v>
      </c>
      <c r="AV277" s="20"/>
      <c r="AW277" s="30" t="s">
        <v>490</v>
      </c>
    </row>
    <row r="278" spans="1:49" x14ac:dyDescent="0.25">
      <c r="A278" s="15" t="s">
        <v>289</v>
      </c>
      <c r="B278" s="15" t="s">
        <v>439</v>
      </c>
      <c r="C278" s="16"/>
      <c r="D278" s="16"/>
      <c r="E278" s="16" t="s">
        <v>450</v>
      </c>
      <c r="F278" s="16"/>
      <c r="G278" s="16"/>
      <c r="H278" s="16"/>
      <c r="I278" s="17">
        <v>10</v>
      </c>
      <c r="J278" s="17"/>
      <c r="K278" s="17">
        <v>10</v>
      </c>
      <c r="L278" s="17"/>
      <c r="M278" s="17">
        <v>10</v>
      </c>
      <c r="N278" s="17"/>
      <c r="O278" s="17"/>
      <c r="P278" s="17"/>
      <c r="Q278" s="17">
        <v>20</v>
      </c>
      <c r="R278" s="17"/>
      <c r="S278" s="17"/>
      <c r="T278" s="17">
        <v>10</v>
      </c>
      <c r="U278" s="17">
        <v>20</v>
      </c>
      <c r="V278" s="17"/>
      <c r="W278" s="17"/>
      <c r="X278" s="17">
        <v>10</v>
      </c>
      <c r="Y278" s="17"/>
      <c r="Z278" s="17">
        <v>5</v>
      </c>
      <c r="AA278" s="17"/>
      <c r="AB278" s="17">
        <v>5</v>
      </c>
      <c r="AC278" s="17"/>
      <c r="AD278" s="17"/>
      <c r="AE278" s="17"/>
      <c r="AF278" s="17">
        <v>30</v>
      </c>
      <c r="AG278" s="17"/>
      <c r="AH278" s="17">
        <v>100</v>
      </c>
      <c r="AI278" s="17"/>
      <c r="AJ278" s="17">
        <v>5</v>
      </c>
      <c r="AK278" s="17"/>
      <c r="AL278" s="17">
        <v>25</v>
      </c>
      <c r="AM278" s="17"/>
      <c r="AN278" s="17"/>
      <c r="AO278" s="17"/>
      <c r="AP278" s="17"/>
      <c r="AQ278" s="17"/>
      <c r="AR278" s="17"/>
      <c r="AS278" s="17"/>
      <c r="AT278" s="16" t="s">
        <v>450</v>
      </c>
      <c r="AU278" s="16" t="s">
        <v>450</v>
      </c>
      <c r="AV278" s="20"/>
      <c r="AW278" s="22"/>
    </row>
    <row r="279" spans="1:49" x14ac:dyDescent="0.25">
      <c r="A279" s="15" t="s">
        <v>290</v>
      </c>
      <c r="B279" s="15" t="s">
        <v>426</v>
      </c>
      <c r="C279" s="16"/>
      <c r="D279" s="16"/>
      <c r="E279" s="16" t="s">
        <v>450</v>
      </c>
      <c r="F279" s="16"/>
      <c r="G279" s="16"/>
      <c r="H279" s="16"/>
      <c r="I279" s="17">
        <v>10</v>
      </c>
      <c r="J279" s="17"/>
      <c r="K279" s="17">
        <v>10</v>
      </c>
      <c r="L279" s="17"/>
      <c r="M279" s="17">
        <v>10</v>
      </c>
      <c r="N279" s="17"/>
      <c r="O279" s="17"/>
      <c r="P279" s="17"/>
      <c r="Q279" s="17">
        <v>20</v>
      </c>
      <c r="R279" s="17"/>
      <c r="S279" s="17">
        <v>10</v>
      </c>
      <c r="T279" s="17"/>
      <c r="U279" s="17">
        <v>15</v>
      </c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>
        <v>30</v>
      </c>
      <c r="AR279" s="17"/>
      <c r="AS279" s="17"/>
      <c r="AT279" s="16"/>
      <c r="AU279" s="16" t="s">
        <v>450</v>
      </c>
      <c r="AV279" s="20"/>
      <c r="AW279" s="22"/>
    </row>
    <row r="280" spans="1:49" x14ac:dyDescent="0.25">
      <c r="A280" s="15" t="s">
        <v>291</v>
      </c>
      <c r="B280" s="15" t="s">
        <v>436</v>
      </c>
      <c r="C280" s="16"/>
      <c r="D280" s="16"/>
      <c r="E280" s="16"/>
      <c r="F280" s="16"/>
      <c r="G280" s="16"/>
      <c r="H280" s="16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6"/>
      <c r="AU280" s="16"/>
      <c r="AV280" s="20"/>
      <c r="AW280" s="22"/>
    </row>
    <row r="281" spans="1:49" x14ac:dyDescent="0.25">
      <c r="A281" s="15" t="s">
        <v>292</v>
      </c>
      <c r="B281" s="15" t="s">
        <v>423</v>
      </c>
      <c r="C281" s="44"/>
      <c r="D281" s="44"/>
      <c r="E281" s="44"/>
      <c r="F281" s="44"/>
      <c r="G281" s="44"/>
      <c r="H281" s="44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4"/>
      <c r="AU281" s="16"/>
      <c r="AV281" s="54"/>
      <c r="AW281" s="43"/>
    </row>
    <row r="282" spans="1:49" x14ac:dyDescent="0.25">
      <c r="A282" s="15" t="s">
        <v>293</v>
      </c>
      <c r="B282" s="15" t="s">
        <v>425</v>
      </c>
      <c r="C282" s="16" t="s">
        <v>450</v>
      </c>
      <c r="D282" s="16"/>
      <c r="E282" s="16"/>
      <c r="F282" s="16"/>
      <c r="G282" s="16"/>
      <c r="H282" s="16"/>
      <c r="I282" s="17">
        <v>10</v>
      </c>
      <c r="J282" s="17"/>
      <c r="K282" s="17">
        <v>10</v>
      </c>
      <c r="L282" s="17"/>
      <c r="M282" s="17"/>
      <c r="N282" s="17"/>
      <c r="O282" s="17"/>
      <c r="P282" s="17"/>
      <c r="Q282" s="17">
        <v>20</v>
      </c>
      <c r="R282" s="17"/>
      <c r="S282" s="17">
        <v>10</v>
      </c>
      <c r="T282" s="17"/>
      <c r="U282" s="17">
        <v>10</v>
      </c>
      <c r="V282" s="17"/>
      <c r="W282" s="17"/>
      <c r="X282" s="17">
        <v>20</v>
      </c>
      <c r="Y282" s="17"/>
      <c r="Z282" s="17"/>
      <c r="AA282" s="17"/>
      <c r="AB282" s="17">
        <v>10</v>
      </c>
      <c r="AC282" s="17"/>
      <c r="AD282" s="17"/>
      <c r="AE282" s="17"/>
      <c r="AF282" s="17">
        <v>15</v>
      </c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>
        <v>30</v>
      </c>
      <c r="AR282" s="17"/>
      <c r="AS282" s="17"/>
      <c r="AT282" s="16"/>
      <c r="AU282" s="16" t="s">
        <v>450</v>
      </c>
      <c r="AV282" s="20"/>
      <c r="AW282" s="22"/>
    </row>
    <row r="283" spans="1:49" x14ac:dyDescent="0.25">
      <c r="A283" s="15" t="s">
        <v>294</v>
      </c>
      <c r="B283" s="15" t="s">
        <v>425</v>
      </c>
      <c r="C283" s="16"/>
      <c r="D283" s="16"/>
      <c r="E283" s="16"/>
      <c r="F283" s="16"/>
      <c r="G283" s="16"/>
      <c r="H283" s="16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6"/>
      <c r="AU283" s="16"/>
      <c r="AV283" s="20"/>
      <c r="AW283" s="22"/>
    </row>
    <row r="284" spans="1:49" x14ac:dyDescent="0.25">
      <c r="A284" s="15" t="s">
        <v>295</v>
      </c>
      <c r="B284" s="15" t="s">
        <v>437</v>
      </c>
      <c r="C284" s="16"/>
      <c r="D284" s="16"/>
      <c r="E284" s="16"/>
      <c r="F284" s="16"/>
      <c r="G284" s="16"/>
      <c r="H284" s="16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6"/>
      <c r="AU284" s="16"/>
      <c r="AV284" s="20"/>
      <c r="AW284" s="22"/>
    </row>
    <row r="285" spans="1:49" x14ac:dyDescent="0.25">
      <c r="A285" s="15" t="s">
        <v>296</v>
      </c>
      <c r="B285" s="15" t="s">
        <v>439</v>
      </c>
      <c r="C285" s="16"/>
      <c r="D285" s="16" t="s">
        <v>450</v>
      </c>
      <c r="E285" s="16"/>
      <c r="F285" s="16"/>
      <c r="G285" s="16"/>
      <c r="H285" s="16"/>
      <c r="I285" s="17">
        <v>8</v>
      </c>
      <c r="J285" s="17"/>
      <c r="K285" s="17">
        <v>8</v>
      </c>
      <c r="L285" s="17"/>
      <c r="M285" s="17">
        <v>8</v>
      </c>
      <c r="N285" s="17"/>
      <c r="O285" s="17"/>
      <c r="P285" s="17"/>
      <c r="Q285" s="17">
        <v>15</v>
      </c>
      <c r="R285" s="17"/>
      <c r="S285" s="17">
        <v>8</v>
      </c>
      <c r="T285" s="17"/>
      <c r="U285" s="17">
        <v>25</v>
      </c>
      <c r="V285" s="17"/>
      <c r="W285" s="17"/>
      <c r="X285" s="17">
        <v>20</v>
      </c>
      <c r="Y285" s="17"/>
      <c r="Z285" s="17"/>
      <c r="AA285" s="17"/>
      <c r="AB285" s="17">
        <v>8</v>
      </c>
      <c r="AC285" s="17"/>
      <c r="AD285" s="17"/>
      <c r="AE285" s="17"/>
      <c r="AF285" s="17">
        <v>15</v>
      </c>
      <c r="AG285" s="17"/>
      <c r="AH285" s="17">
        <v>10</v>
      </c>
      <c r="AI285" s="17"/>
      <c r="AJ285" s="17">
        <v>5</v>
      </c>
      <c r="AK285" s="17"/>
      <c r="AL285" s="17">
        <v>10</v>
      </c>
      <c r="AM285" s="17"/>
      <c r="AN285" s="17"/>
      <c r="AO285" s="17"/>
      <c r="AP285" s="17"/>
      <c r="AQ285" s="17"/>
      <c r="AR285" s="17"/>
      <c r="AS285" s="17"/>
      <c r="AT285" s="16" t="s">
        <v>450</v>
      </c>
      <c r="AU285" s="16" t="s">
        <v>450</v>
      </c>
      <c r="AV285" s="20"/>
      <c r="AW285" s="22"/>
    </row>
    <row r="286" spans="1:49" x14ac:dyDescent="0.25">
      <c r="A286" s="15" t="s">
        <v>297</v>
      </c>
      <c r="B286" s="15" t="s">
        <v>431</v>
      </c>
      <c r="C286" s="16"/>
      <c r="D286" s="16"/>
      <c r="E286" s="16"/>
      <c r="F286" s="16"/>
      <c r="G286" s="16"/>
      <c r="H286" s="16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6"/>
      <c r="AU286" s="16"/>
      <c r="AV286" s="20"/>
      <c r="AW286" s="22"/>
    </row>
    <row r="287" spans="1:49" x14ac:dyDescent="0.25">
      <c r="A287" s="15" t="s">
        <v>298</v>
      </c>
      <c r="B287" s="15" t="s">
        <v>429</v>
      </c>
      <c r="C287" s="16"/>
      <c r="D287" s="16"/>
      <c r="E287" s="16"/>
      <c r="F287" s="16"/>
      <c r="G287" s="16"/>
      <c r="H287" s="16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6"/>
      <c r="AU287" s="16"/>
      <c r="AV287" s="20"/>
      <c r="AW287" s="22"/>
    </row>
    <row r="288" spans="1:49" x14ac:dyDescent="0.25">
      <c r="A288" s="15" t="s">
        <v>299</v>
      </c>
      <c r="B288" s="15" t="s">
        <v>440</v>
      </c>
      <c r="C288" s="16"/>
      <c r="D288" s="16"/>
      <c r="E288" s="16"/>
      <c r="F288" s="16"/>
      <c r="G288" s="16" t="s">
        <v>450</v>
      </c>
      <c r="H288" s="16"/>
      <c r="I288" s="17">
        <v>33</v>
      </c>
      <c r="J288" s="17"/>
      <c r="K288" s="17">
        <v>33</v>
      </c>
      <c r="L288" s="17">
        <v>72</v>
      </c>
      <c r="M288" s="17"/>
      <c r="N288" s="17"/>
      <c r="O288" s="17">
        <v>33</v>
      </c>
      <c r="P288" s="17"/>
      <c r="Q288" s="17">
        <v>50</v>
      </c>
      <c r="R288" s="17"/>
      <c r="S288" s="17">
        <v>33</v>
      </c>
      <c r="T288" s="17"/>
      <c r="U288" s="17">
        <v>33</v>
      </c>
      <c r="V288" s="17"/>
      <c r="W288" s="17"/>
      <c r="X288" s="17">
        <v>132</v>
      </c>
      <c r="Y288" s="17"/>
      <c r="Z288" s="17">
        <v>11</v>
      </c>
      <c r="AA288" s="17"/>
      <c r="AB288" s="17">
        <v>72</v>
      </c>
      <c r="AC288" s="17"/>
      <c r="AD288" s="17"/>
      <c r="AE288" s="17"/>
      <c r="AF288" s="17">
        <v>110</v>
      </c>
      <c r="AG288" s="17"/>
      <c r="AH288" s="17"/>
      <c r="AI288" s="17"/>
      <c r="AJ288" s="17"/>
      <c r="AK288" s="17"/>
      <c r="AL288" s="17"/>
      <c r="AM288" s="17"/>
      <c r="AN288" s="17">
        <v>72</v>
      </c>
      <c r="AO288" s="17"/>
      <c r="AP288" s="17"/>
      <c r="AQ288" s="17">
        <v>45</v>
      </c>
      <c r="AR288" s="17"/>
      <c r="AS288" s="17"/>
      <c r="AT288" s="16"/>
      <c r="AU288" s="16" t="s">
        <v>450</v>
      </c>
      <c r="AV288" s="20"/>
      <c r="AW288" s="22"/>
    </row>
    <row r="289" spans="1:49" x14ac:dyDescent="0.25">
      <c r="A289" s="15" t="s">
        <v>300</v>
      </c>
      <c r="B289" s="15" t="s">
        <v>425</v>
      </c>
      <c r="C289" s="16"/>
      <c r="D289" s="16"/>
      <c r="E289" s="16"/>
      <c r="F289" s="16"/>
      <c r="G289" s="16"/>
      <c r="H289" s="16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6"/>
      <c r="AU289" s="16"/>
      <c r="AV289" s="20"/>
      <c r="AW289" s="22"/>
    </row>
    <row r="290" spans="1:49" x14ac:dyDescent="0.25">
      <c r="A290" s="15" t="s">
        <v>301</v>
      </c>
      <c r="B290" s="15" t="s">
        <v>435</v>
      </c>
      <c r="C290" s="16"/>
      <c r="D290" s="16"/>
      <c r="E290" s="16"/>
      <c r="F290" s="16" t="s">
        <v>450</v>
      </c>
      <c r="G290" s="16"/>
      <c r="H290" s="16"/>
      <c r="I290" s="17">
        <v>15</v>
      </c>
      <c r="J290" s="17"/>
      <c r="K290" s="17">
        <v>15</v>
      </c>
      <c r="L290" s="17"/>
      <c r="M290" s="17">
        <v>15</v>
      </c>
      <c r="N290" s="17"/>
      <c r="O290" s="17">
        <v>15</v>
      </c>
      <c r="P290" s="17"/>
      <c r="Q290" s="17">
        <v>12</v>
      </c>
      <c r="R290" s="17"/>
      <c r="S290" s="17">
        <v>15</v>
      </c>
      <c r="T290" s="17"/>
      <c r="U290" s="17">
        <v>16</v>
      </c>
      <c r="V290" s="17"/>
      <c r="W290" s="17">
        <v>15</v>
      </c>
      <c r="X290" s="17">
        <v>35</v>
      </c>
      <c r="Y290" s="17">
        <v>15</v>
      </c>
      <c r="Z290" s="17"/>
      <c r="AA290" s="17">
        <v>15</v>
      </c>
      <c r="AB290" s="17"/>
      <c r="AC290" s="17">
        <v>15</v>
      </c>
      <c r="AD290" s="17"/>
      <c r="AE290" s="17"/>
      <c r="AF290" s="17">
        <v>20</v>
      </c>
      <c r="AG290" s="17">
        <v>15</v>
      </c>
      <c r="AH290" s="17">
        <v>35</v>
      </c>
      <c r="AI290" s="17">
        <v>15</v>
      </c>
      <c r="AJ290" s="17"/>
      <c r="AK290" s="17">
        <v>15</v>
      </c>
      <c r="AL290" s="17">
        <v>20</v>
      </c>
      <c r="AM290" s="17">
        <v>15</v>
      </c>
      <c r="AN290" s="17"/>
      <c r="AO290" s="17">
        <v>35</v>
      </c>
      <c r="AP290" s="17"/>
      <c r="AQ290" s="17"/>
      <c r="AR290" s="17"/>
      <c r="AS290" s="17"/>
      <c r="AT290" s="16"/>
      <c r="AU290" s="16" t="s">
        <v>450</v>
      </c>
      <c r="AV290" s="20"/>
      <c r="AW290" s="22"/>
    </row>
    <row r="291" spans="1:49" x14ac:dyDescent="0.25">
      <c r="A291" s="15" t="s">
        <v>302</v>
      </c>
      <c r="B291" s="15" t="s">
        <v>423</v>
      </c>
      <c r="C291" s="16"/>
      <c r="D291" s="16"/>
      <c r="E291" s="16"/>
      <c r="F291" s="16"/>
      <c r="G291" s="16"/>
      <c r="H291" s="16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6"/>
      <c r="AU291" s="16"/>
      <c r="AV291" s="20"/>
      <c r="AW291" s="22"/>
    </row>
    <row r="292" spans="1:49" x14ac:dyDescent="0.25">
      <c r="A292" s="15" t="s">
        <v>303</v>
      </c>
      <c r="B292" s="15" t="s">
        <v>431</v>
      </c>
      <c r="C292" s="16"/>
      <c r="D292" s="16"/>
      <c r="E292" s="16" t="s">
        <v>450</v>
      </c>
      <c r="F292" s="16"/>
      <c r="G292" s="16"/>
      <c r="H292" s="16"/>
      <c r="I292" s="17">
        <v>25</v>
      </c>
      <c r="J292" s="17"/>
      <c r="K292" s="17">
        <v>25</v>
      </c>
      <c r="L292" s="17"/>
      <c r="M292" s="17">
        <v>25</v>
      </c>
      <c r="N292" s="17"/>
      <c r="O292" s="17">
        <v>25</v>
      </c>
      <c r="P292" s="17"/>
      <c r="Q292" s="17">
        <v>35</v>
      </c>
      <c r="R292" s="17"/>
      <c r="S292" s="17">
        <v>20</v>
      </c>
      <c r="T292" s="17"/>
      <c r="U292" s="17">
        <v>25</v>
      </c>
      <c r="V292" s="17"/>
      <c r="W292" s="17">
        <v>35</v>
      </c>
      <c r="X292" s="17">
        <v>30</v>
      </c>
      <c r="Y292" s="17"/>
      <c r="Z292" s="17"/>
      <c r="AA292" s="17">
        <v>30</v>
      </c>
      <c r="AB292" s="17"/>
      <c r="AC292" s="17"/>
      <c r="AD292" s="17"/>
      <c r="AE292" s="17">
        <v>25</v>
      </c>
      <c r="AF292" s="17">
        <v>30</v>
      </c>
      <c r="AG292" s="17"/>
      <c r="AH292" s="17">
        <v>150</v>
      </c>
      <c r="AI292" s="17"/>
      <c r="AJ292" s="17"/>
      <c r="AK292" s="17">
        <v>30</v>
      </c>
      <c r="AL292" s="17">
        <v>70</v>
      </c>
      <c r="AM292" s="17"/>
      <c r="AN292" s="17"/>
      <c r="AO292" s="17"/>
      <c r="AP292" s="17"/>
      <c r="AQ292" s="17">
        <v>50</v>
      </c>
      <c r="AR292" s="17"/>
      <c r="AS292" s="17"/>
      <c r="AT292" s="16"/>
      <c r="AU292" s="16" t="s">
        <v>450</v>
      </c>
      <c r="AV292" s="20"/>
      <c r="AW292" s="22" t="s">
        <v>586</v>
      </c>
    </row>
    <row r="293" spans="1:49" ht="30" x14ac:dyDescent="0.25">
      <c r="A293" s="15" t="s">
        <v>304</v>
      </c>
      <c r="B293" s="15" t="s">
        <v>439</v>
      </c>
      <c r="C293" s="16" t="s">
        <v>450</v>
      </c>
      <c r="D293" s="16"/>
      <c r="E293" s="16"/>
      <c r="F293" s="16"/>
      <c r="G293" s="16"/>
      <c r="H293" s="16"/>
      <c r="I293" s="17">
        <v>10</v>
      </c>
      <c r="J293" s="17"/>
      <c r="K293" s="17">
        <v>10</v>
      </c>
      <c r="L293" s="17"/>
      <c r="M293" s="17">
        <v>10</v>
      </c>
      <c r="N293" s="17"/>
      <c r="O293" s="17"/>
      <c r="P293" s="17"/>
      <c r="Q293" s="17">
        <v>21</v>
      </c>
      <c r="R293" s="17"/>
      <c r="S293" s="17">
        <v>10</v>
      </c>
      <c r="T293" s="17"/>
      <c r="U293" s="17">
        <v>10</v>
      </c>
      <c r="V293" s="17"/>
      <c r="W293" s="17">
        <v>10</v>
      </c>
      <c r="X293" s="17">
        <v>15</v>
      </c>
      <c r="Y293" s="17">
        <v>10</v>
      </c>
      <c r="Z293" s="17"/>
      <c r="AA293" s="17">
        <v>10</v>
      </c>
      <c r="AB293" s="17">
        <v>7</v>
      </c>
      <c r="AC293" s="17">
        <v>10</v>
      </c>
      <c r="AD293" s="17"/>
      <c r="AE293" s="17">
        <v>10</v>
      </c>
      <c r="AF293" s="17">
        <v>7</v>
      </c>
      <c r="AG293" s="17"/>
      <c r="AH293" s="17"/>
      <c r="AI293" s="17">
        <v>24.5</v>
      </c>
      <c r="AJ293" s="17"/>
      <c r="AK293" s="17">
        <v>10</v>
      </c>
      <c r="AL293" s="17">
        <v>9</v>
      </c>
      <c r="AM293" s="17"/>
      <c r="AN293" s="17"/>
      <c r="AO293" s="17">
        <v>90</v>
      </c>
      <c r="AP293" s="17"/>
      <c r="AQ293" s="17"/>
      <c r="AR293" s="17"/>
      <c r="AS293" s="17"/>
      <c r="AT293" s="16"/>
      <c r="AU293" s="16" t="s">
        <v>450</v>
      </c>
      <c r="AV293" s="20"/>
      <c r="AW293" s="22" t="s">
        <v>529</v>
      </c>
    </row>
    <row r="294" spans="1:49" ht="26.25" x14ac:dyDescent="0.25">
      <c r="A294" s="15" t="s">
        <v>305</v>
      </c>
      <c r="B294" s="15" t="s">
        <v>429</v>
      </c>
      <c r="C294" s="16"/>
      <c r="D294" s="16"/>
      <c r="E294" s="16" t="s">
        <v>450</v>
      </c>
      <c r="F294" s="16"/>
      <c r="G294" s="16"/>
      <c r="H294" s="16"/>
      <c r="I294" s="17">
        <v>7.7</v>
      </c>
      <c r="J294" s="17"/>
      <c r="K294" s="17">
        <v>7.7</v>
      </c>
      <c r="L294" s="17"/>
      <c r="M294" s="17">
        <v>7.7</v>
      </c>
      <c r="N294" s="17"/>
      <c r="O294" s="17"/>
      <c r="P294" s="17"/>
      <c r="Q294" s="17">
        <v>20.5</v>
      </c>
      <c r="R294" s="17"/>
      <c r="S294" s="17">
        <v>7.7</v>
      </c>
      <c r="T294" s="17"/>
      <c r="U294" s="17">
        <v>7.7</v>
      </c>
      <c r="V294" s="17"/>
      <c r="W294" s="17"/>
      <c r="X294" s="17">
        <v>36</v>
      </c>
      <c r="Y294" s="17"/>
      <c r="Z294" s="17">
        <v>36</v>
      </c>
      <c r="AA294" s="17">
        <v>10.5</v>
      </c>
      <c r="AB294" s="17"/>
      <c r="AC294" s="17">
        <v>10.5</v>
      </c>
      <c r="AD294" s="17"/>
      <c r="AE294" s="17"/>
      <c r="AF294" s="17">
        <v>25.5</v>
      </c>
      <c r="AG294" s="17"/>
      <c r="AH294" s="17">
        <v>36</v>
      </c>
      <c r="AI294" s="17"/>
      <c r="AJ294" s="17">
        <v>15.5</v>
      </c>
      <c r="AK294" s="17"/>
      <c r="AL294" s="17">
        <v>15.5</v>
      </c>
      <c r="AM294" s="17"/>
      <c r="AN294" s="17"/>
      <c r="AO294" s="17"/>
      <c r="AP294" s="17"/>
      <c r="AQ294" s="17"/>
      <c r="AR294" s="17"/>
      <c r="AS294" s="17"/>
      <c r="AT294" s="16"/>
      <c r="AU294" s="16" t="s">
        <v>450</v>
      </c>
      <c r="AV294" s="20"/>
      <c r="AW294" s="26" t="s">
        <v>560</v>
      </c>
    </row>
    <row r="295" spans="1:49" ht="30" x14ac:dyDescent="0.25">
      <c r="A295" s="15" t="s">
        <v>306</v>
      </c>
      <c r="B295" s="15" t="s">
        <v>437</v>
      </c>
      <c r="C295" s="16"/>
      <c r="D295" s="16"/>
      <c r="E295" s="16"/>
      <c r="F295" s="16" t="s">
        <v>450</v>
      </c>
      <c r="G295" s="16"/>
      <c r="H295" s="16"/>
      <c r="I295" s="17">
        <v>20</v>
      </c>
      <c r="J295" s="17">
        <v>13</v>
      </c>
      <c r="K295" s="17">
        <v>20</v>
      </c>
      <c r="L295" s="17">
        <v>13</v>
      </c>
      <c r="M295" s="17">
        <v>20</v>
      </c>
      <c r="N295" s="17">
        <v>5</v>
      </c>
      <c r="O295" s="17"/>
      <c r="P295" s="17"/>
      <c r="Q295" s="17">
        <v>20</v>
      </c>
      <c r="R295" s="17"/>
      <c r="S295" s="17">
        <v>10</v>
      </c>
      <c r="T295" s="17"/>
      <c r="U295" s="17">
        <v>20</v>
      </c>
      <c r="V295" s="17"/>
      <c r="W295" s="17"/>
      <c r="X295" s="17">
        <v>80</v>
      </c>
      <c r="Y295" s="17"/>
      <c r="Z295" s="17"/>
      <c r="AA295" s="17"/>
      <c r="AB295" s="17">
        <v>25</v>
      </c>
      <c r="AC295" s="17"/>
      <c r="AD295" s="17"/>
      <c r="AE295" s="17"/>
      <c r="AF295" s="17">
        <v>60</v>
      </c>
      <c r="AG295" s="17"/>
      <c r="AH295" s="17">
        <v>120</v>
      </c>
      <c r="AI295" s="17"/>
      <c r="AJ295" s="17"/>
      <c r="AK295" s="17"/>
      <c r="AL295" s="17">
        <v>130</v>
      </c>
      <c r="AM295" s="17"/>
      <c r="AN295" s="17"/>
      <c r="AO295" s="17"/>
      <c r="AP295" s="17"/>
      <c r="AQ295" s="17">
        <v>43</v>
      </c>
      <c r="AR295" s="17"/>
      <c r="AS295" s="17"/>
      <c r="AT295" s="16"/>
      <c r="AU295" s="16" t="s">
        <v>450</v>
      </c>
      <c r="AV295" s="20"/>
      <c r="AW295" s="22" t="s">
        <v>561</v>
      </c>
    </row>
    <row r="296" spans="1:49" x14ac:dyDescent="0.25">
      <c r="A296" s="15" t="s">
        <v>307</v>
      </c>
      <c r="B296" s="15" t="s">
        <v>429</v>
      </c>
      <c r="C296" s="16"/>
      <c r="D296" s="16"/>
      <c r="E296" s="16"/>
      <c r="F296" s="16"/>
      <c r="G296" s="16"/>
      <c r="H296" s="16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6"/>
      <c r="AU296" s="16"/>
      <c r="AV296" s="20"/>
      <c r="AW296" s="22"/>
    </row>
    <row r="297" spans="1:49" x14ac:dyDescent="0.25">
      <c r="A297" s="15" t="s">
        <v>308</v>
      </c>
      <c r="B297" s="15" t="s">
        <v>426</v>
      </c>
      <c r="C297" s="16"/>
      <c r="D297" s="16" t="s">
        <v>450</v>
      </c>
      <c r="E297" s="16"/>
      <c r="F297" s="16"/>
      <c r="G297" s="16"/>
      <c r="H297" s="16"/>
      <c r="I297" s="17">
        <v>15</v>
      </c>
      <c r="J297" s="17"/>
      <c r="K297" s="17">
        <v>15</v>
      </c>
      <c r="L297" s="17">
        <v>20</v>
      </c>
      <c r="M297" s="17">
        <v>15</v>
      </c>
      <c r="N297" s="17"/>
      <c r="O297" s="17"/>
      <c r="P297" s="17"/>
      <c r="Q297" s="17">
        <v>30</v>
      </c>
      <c r="R297" s="17"/>
      <c r="S297" s="17">
        <v>15</v>
      </c>
      <c r="T297" s="17"/>
      <c r="U297" s="17">
        <v>20</v>
      </c>
      <c r="V297" s="17"/>
      <c r="W297" s="17">
        <v>15</v>
      </c>
      <c r="X297" s="17">
        <v>20</v>
      </c>
      <c r="Y297" s="17">
        <v>15</v>
      </c>
      <c r="Z297" s="17">
        <v>20</v>
      </c>
      <c r="AA297" s="17">
        <v>15</v>
      </c>
      <c r="AB297" s="17">
        <v>25</v>
      </c>
      <c r="AC297" s="17">
        <v>15</v>
      </c>
      <c r="AD297" s="17"/>
      <c r="AE297" s="17">
        <v>15</v>
      </c>
      <c r="AF297" s="17">
        <v>20</v>
      </c>
      <c r="AG297" s="17">
        <v>15</v>
      </c>
      <c r="AH297" s="17">
        <v>20</v>
      </c>
      <c r="AI297" s="17"/>
      <c r="AJ297" s="17"/>
      <c r="AK297" s="17">
        <v>15</v>
      </c>
      <c r="AL297" s="17">
        <v>20</v>
      </c>
      <c r="AM297" s="17"/>
      <c r="AN297" s="17"/>
      <c r="AO297" s="17"/>
      <c r="AP297" s="17"/>
      <c r="AQ297" s="17">
        <v>40</v>
      </c>
      <c r="AR297" s="17"/>
      <c r="AS297" s="17">
        <v>20</v>
      </c>
      <c r="AT297" s="16"/>
      <c r="AU297" s="16" t="s">
        <v>450</v>
      </c>
      <c r="AV297" s="20"/>
      <c r="AW297" s="22"/>
    </row>
    <row r="298" spans="1:49" ht="60.75" x14ac:dyDescent="0.25">
      <c r="A298" s="15" t="s">
        <v>309</v>
      </c>
      <c r="B298" s="15" t="s">
        <v>428</v>
      </c>
      <c r="C298" s="16"/>
      <c r="D298" s="16"/>
      <c r="E298" s="16"/>
      <c r="F298" s="16" t="s">
        <v>450</v>
      </c>
      <c r="G298" s="16"/>
      <c r="H298" s="16"/>
      <c r="I298" s="17">
        <v>21</v>
      </c>
      <c r="J298" s="17"/>
      <c r="K298" s="17">
        <v>21</v>
      </c>
      <c r="L298" s="17"/>
      <c r="M298" s="17">
        <v>21</v>
      </c>
      <c r="N298" s="17"/>
      <c r="O298" s="17">
        <v>21</v>
      </c>
      <c r="P298" s="17"/>
      <c r="Q298" s="17">
        <v>21</v>
      </c>
      <c r="R298" s="17"/>
      <c r="S298" s="17">
        <v>21</v>
      </c>
      <c r="T298" s="17"/>
      <c r="U298" s="17">
        <v>28</v>
      </c>
      <c r="V298" s="17"/>
      <c r="W298" s="17">
        <v>21</v>
      </c>
      <c r="X298" s="17">
        <v>71</v>
      </c>
      <c r="Y298" s="17">
        <v>21</v>
      </c>
      <c r="Z298" s="17"/>
      <c r="AA298" s="17">
        <v>21</v>
      </c>
      <c r="AB298" s="17">
        <v>36</v>
      </c>
      <c r="AC298" s="17">
        <v>21</v>
      </c>
      <c r="AD298" s="17"/>
      <c r="AE298" s="17">
        <v>21</v>
      </c>
      <c r="AF298" s="17">
        <v>36</v>
      </c>
      <c r="AG298" s="17">
        <v>21</v>
      </c>
      <c r="AH298" s="17">
        <v>108</v>
      </c>
      <c r="AI298" s="17">
        <v>21</v>
      </c>
      <c r="AJ298" s="17">
        <v>36</v>
      </c>
      <c r="AK298" s="17">
        <v>21</v>
      </c>
      <c r="AL298" s="17">
        <v>57</v>
      </c>
      <c r="AM298" s="17">
        <v>21</v>
      </c>
      <c r="AN298" s="17">
        <v>57</v>
      </c>
      <c r="AO298" s="17"/>
      <c r="AP298" s="17"/>
      <c r="AQ298" s="17">
        <v>43</v>
      </c>
      <c r="AR298" s="17"/>
      <c r="AS298" s="17"/>
      <c r="AT298" s="16"/>
      <c r="AU298" s="16" t="s">
        <v>450</v>
      </c>
      <c r="AV298" s="20"/>
      <c r="AW298" s="30" t="s">
        <v>523</v>
      </c>
    </row>
    <row r="299" spans="1:49" x14ac:dyDescent="0.25">
      <c r="A299" s="15" t="s">
        <v>310</v>
      </c>
      <c r="B299" s="15" t="s">
        <v>437</v>
      </c>
      <c r="C299" s="16" t="s">
        <v>450</v>
      </c>
      <c r="D299" s="16"/>
      <c r="E299" s="16"/>
      <c r="F299" s="16"/>
      <c r="G299" s="16"/>
      <c r="H299" s="16"/>
      <c r="I299" s="17">
        <v>6</v>
      </c>
      <c r="J299" s="17"/>
      <c r="K299" s="17">
        <v>6</v>
      </c>
      <c r="L299" s="17"/>
      <c r="M299" s="17">
        <v>6</v>
      </c>
      <c r="N299" s="17"/>
      <c r="O299" s="17"/>
      <c r="P299" s="17"/>
      <c r="Q299" s="17">
        <v>16</v>
      </c>
      <c r="R299" s="17"/>
      <c r="S299" s="17">
        <v>6</v>
      </c>
      <c r="T299" s="17"/>
      <c r="U299" s="17">
        <v>6</v>
      </c>
      <c r="V299" s="17"/>
      <c r="W299" s="17"/>
      <c r="X299" s="17">
        <v>16</v>
      </c>
      <c r="Y299" s="17"/>
      <c r="Z299" s="17"/>
      <c r="AA299" s="17"/>
      <c r="AB299" s="17"/>
      <c r="AC299" s="17"/>
      <c r="AD299" s="17"/>
      <c r="AE299" s="17"/>
      <c r="AF299" s="17"/>
      <c r="AG299" s="17"/>
      <c r="AH299" s="17">
        <v>80</v>
      </c>
      <c r="AI299" s="17"/>
      <c r="AJ299" s="17"/>
      <c r="AK299" s="17">
        <v>6</v>
      </c>
      <c r="AL299" s="17"/>
      <c r="AM299" s="17"/>
      <c r="AN299" s="17"/>
      <c r="AO299" s="17"/>
      <c r="AP299" s="17"/>
      <c r="AQ299" s="17">
        <v>26</v>
      </c>
      <c r="AR299" s="17"/>
      <c r="AS299" s="17"/>
      <c r="AT299" s="16"/>
      <c r="AU299" s="16" t="s">
        <v>450</v>
      </c>
      <c r="AV299" s="20"/>
      <c r="AW299" s="22"/>
    </row>
    <row r="300" spans="1:49" x14ac:dyDescent="0.25">
      <c r="A300" s="15" t="s">
        <v>311</v>
      </c>
      <c r="B300" s="15" t="s">
        <v>428</v>
      </c>
      <c r="C300" s="16"/>
      <c r="D300" s="16"/>
      <c r="E300" s="16"/>
      <c r="F300" s="16"/>
      <c r="G300" s="16"/>
      <c r="H300" s="16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6"/>
      <c r="AU300" s="16"/>
      <c r="AV300" s="20"/>
      <c r="AW300" s="22"/>
    </row>
    <row r="301" spans="1:49" ht="26.25" x14ac:dyDescent="0.25">
      <c r="A301" s="15" t="s">
        <v>312</v>
      </c>
      <c r="B301" s="15" t="s">
        <v>431</v>
      </c>
      <c r="C301" s="16"/>
      <c r="D301" s="16"/>
      <c r="E301" s="16" t="s">
        <v>450</v>
      </c>
      <c r="F301" s="16"/>
      <c r="G301" s="16"/>
      <c r="H301" s="16"/>
      <c r="I301" s="17">
        <v>15</v>
      </c>
      <c r="J301" s="17"/>
      <c r="K301" s="17">
        <v>15</v>
      </c>
      <c r="L301" s="17"/>
      <c r="M301" s="17">
        <v>15</v>
      </c>
      <c r="N301" s="17"/>
      <c r="O301" s="17">
        <v>15</v>
      </c>
      <c r="P301" s="17"/>
      <c r="Q301" s="17">
        <v>15</v>
      </c>
      <c r="R301" s="17"/>
      <c r="S301" s="17">
        <v>15</v>
      </c>
      <c r="T301" s="17"/>
      <c r="U301" s="17">
        <v>30</v>
      </c>
      <c r="V301" s="17"/>
      <c r="W301" s="17"/>
      <c r="X301" s="17">
        <v>50</v>
      </c>
      <c r="Y301" s="17"/>
      <c r="Z301" s="17"/>
      <c r="AA301" s="17"/>
      <c r="AB301" s="17">
        <v>20</v>
      </c>
      <c r="AC301" s="17"/>
      <c r="AD301" s="17"/>
      <c r="AE301" s="17"/>
      <c r="AF301" s="17">
        <v>25</v>
      </c>
      <c r="AG301" s="17"/>
      <c r="AH301" s="17">
        <v>40</v>
      </c>
      <c r="AI301" s="17"/>
      <c r="AJ301" s="17">
        <v>20</v>
      </c>
      <c r="AK301" s="17"/>
      <c r="AL301" s="17">
        <v>30</v>
      </c>
      <c r="AM301" s="17"/>
      <c r="AN301" s="17">
        <v>30</v>
      </c>
      <c r="AO301" s="17"/>
      <c r="AP301" s="17"/>
      <c r="AQ301" s="17"/>
      <c r="AR301" s="17">
        <v>10</v>
      </c>
      <c r="AS301" s="17"/>
      <c r="AT301" s="16"/>
      <c r="AU301" s="16" t="s">
        <v>450</v>
      </c>
      <c r="AV301" s="20"/>
      <c r="AW301" s="26" t="s">
        <v>524</v>
      </c>
    </row>
    <row r="302" spans="1:49" x14ac:dyDescent="0.25">
      <c r="A302" s="15" t="s">
        <v>313</v>
      </c>
      <c r="B302" s="15" t="s">
        <v>437</v>
      </c>
      <c r="C302" s="16" t="s">
        <v>450</v>
      </c>
      <c r="D302" s="16"/>
      <c r="E302" s="16"/>
      <c r="F302" s="16"/>
      <c r="G302" s="16"/>
      <c r="H302" s="16"/>
      <c r="I302" s="17">
        <v>10</v>
      </c>
      <c r="J302" s="17"/>
      <c r="K302" s="17">
        <v>10</v>
      </c>
      <c r="L302" s="17"/>
      <c r="M302" s="17">
        <v>10</v>
      </c>
      <c r="N302" s="17"/>
      <c r="O302" s="17"/>
      <c r="P302" s="17"/>
      <c r="Q302" s="17">
        <v>8</v>
      </c>
      <c r="R302" s="17"/>
      <c r="S302" s="17">
        <v>15</v>
      </c>
      <c r="T302" s="17"/>
      <c r="U302" s="17">
        <v>10</v>
      </c>
      <c r="V302" s="17"/>
      <c r="W302" s="17"/>
      <c r="X302" s="17">
        <v>15</v>
      </c>
      <c r="Y302" s="17"/>
      <c r="Z302" s="17"/>
      <c r="AA302" s="17"/>
      <c r="AB302" s="17"/>
      <c r="AC302" s="17"/>
      <c r="AD302" s="17"/>
      <c r="AE302" s="17"/>
      <c r="AF302" s="17"/>
      <c r="AG302" s="17"/>
      <c r="AH302" s="17">
        <v>15</v>
      </c>
      <c r="AI302" s="17"/>
      <c r="AJ302" s="17"/>
      <c r="AK302" s="17"/>
      <c r="AL302" s="17">
        <v>10</v>
      </c>
      <c r="AM302" s="17"/>
      <c r="AN302" s="17"/>
      <c r="AO302" s="17"/>
      <c r="AP302" s="17"/>
      <c r="AQ302" s="17">
        <v>20</v>
      </c>
      <c r="AR302" s="17"/>
      <c r="AS302" s="17"/>
      <c r="AT302" s="16"/>
      <c r="AU302" s="16" t="s">
        <v>450</v>
      </c>
      <c r="AV302" s="20"/>
      <c r="AW302" s="22" t="s">
        <v>562</v>
      </c>
    </row>
    <row r="303" spans="1:49" x14ac:dyDescent="0.25">
      <c r="A303" s="15" t="s">
        <v>314</v>
      </c>
      <c r="B303" s="15" t="s">
        <v>162</v>
      </c>
      <c r="C303" s="16"/>
      <c r="D303" s="16"/>
      <c r="E303" s="16"/>
      <c r="F303" s="16" t="s">
        <v>450</v>
      </c>
      <c r="G303" s="16"/>
      <c r="H303" s="16"/>
      <c r="I303" s="17">
        <v>25</v>
      </c>
      <c r="J303" s="17"/>
      <c r="K303" s="17">
        <v>25</v>
      </c>
      <c r="L303" s="17"/>
      <c r="M303" s="17"/>
      <c r="N303" s="17"/>
      <c r="O303" s="17">
        <v>25</v>
      </c>
      <c r="P303" s="17"/>
      <c r="Q303" s="17">
        <v>50</v>
      </c>
      <c r="R303" s="17"/>
      <c r="S303" s="17">
        <v>25</v>
      </c>
      <c r="T303" s="17"/>
      <c r="U303" s="17"/>
      <c r="V303" s="17"/>
      <c r="W303" s="17">
        <v>25</v>
      </c>
      <c r="X303" s="17">
        <v>150</v>
      </c>
      <c r="Y303" s="17">
        <v>25</v>
      </c>
      <c r="Z303" s="17">
        <v>60</v>
      </c>
      <c r="AA303" s="17">
        <v>25</v>
      </c>
      <c r="AB303" s="17">
        <v>80</v>
      </c>
      <c r="AC303" s="17">
        <v>25</v>
      </c>
      <c r="AD303" s="17"/>
      <c r="AE303" s="17">
        <v>25</v>
      </c>
      <c r="AF303" s="17">
        <v>120</v>
      </c>
      <c r="AG303" s="17">
        <v>25</v>
      </c>
      <c r="AH303" s="17">
        <v>120</v>
      </c>
      <c r="AI303" s="17">
        <v>25</v>
      </c>
      <c r="AJ303" s="17">
        <v>170</v>
      </c>
      <c r="AK303" s="17"/>
      <c r="AL303" s="17"/>
      <c r="AM303" s="17">
        <v>25</v>
      </c>
      <c r="AN303" s="17">
        <v>60</v>
      </c>
      <c r="AO303" s="17"/>
      <c r="AP303" s="17"/>
      <c r="AQ303" s="17"/>
      <c r="AR303" s="17"/>
      <c r="AS303" s="17"/>
      <c r="AT303" s="16" t="s">
        <v>450</v>
      </c>
      <c r="AU303" s="16" t="s">
        <v>450</v>
      </c>
      <c r="AV303" s="20"/>
      <c r="AW303" s="22" t="s">
        <v>563</v>
      </c>
    </row>
    <row r="304" spans="1:49" ht="60.75" x14ac:dyDescent="0.25">
      <c r="A304" s="15" t="s">
        <v>315</v>
      </c>
      <c r="B304" s="15" t="s">
        <v>432</v>
      </c>
      <c r="C304" s="16"/>
      <c r="D304" s="16" t="s">
        <v>450</v>
      </c>
      <c r="E304" s="16"/>
      <c r="F304" s="16"/>
      <c r="G304" s="16"/>
      <c r="H304" s="16"/>
      <c r="I304" s="17"/>
      <c r="J304" s="17">
        <v>20</v>
      </c>
      <c r="K304" s="17"/>
      <c r="L304" s="17">
        <v>40</v>
      </c>
      <c r="M304" s="17"/>
      <c r="N304" s="17">
        <v>5</v>
      </c>
      <c r="O304" s="17"/>
      <c r="P304" s="17"/>
      <c r="Q304" s="17"/>
      <c r="R304" s="17"/>
      <c r="S304" s="17"/>
      <c r="T304" s="17"/>
      <c r="U304" s="17">
        <v>15</v>
      </c>
      <c r="V304" s="17"/>
      <c r="W304" s="17"/>
      <c r="X304" s="17">
        <v>30</v>
      </c>
      <c r="Y304" s="17"/>
      <c r="Z304" s="17">
        <v>10</v>
      </c>
      <c r="AA304" s="17"/>
      <c r="AB304" s="17">
        <v>10</v>
      </c>
      <c r="AC304" s="17"/>
      <c r="AD304" s="17"/>
      <c r="AE304" s="17"/>
      <c r="AF304" s="17">
        <v>20</v>
      </c>
      <c r="AG304" s="17"/>
      <c r="AH304" s="17">
        <v>20</v>
      </c>
      <c r="AI304" s="17"/>
      <c r="AJ304" s="17"/>
      <c r="AK304" s="17"/>
      <c r="AL304" s="17">
        <v>174</v>
      </c>
      <c r="AM304" s="17"/>
      <c r="AN304" s="17"/>
      <c r="AO304" s="17"/>
      <c r="AP304" s="17"/>
      <c r="AQ304" s="17">
        <v>40</v>
      </c>
      <c r="AR304" s="17"/>
      <c r="AS304" s="17"/>
      <c r="AT304" s="16"/>
      <c r="AU304" s="16" t="s">
        <v>450</v>
      </c>
      <c r="AV304" s="20"/>
      <c r="AW304" s="30" t="s">
        <v>499</v>
      </c>
    </row>
    <row r="305" spans="1:49" ht="45" x14ac:dyDescent="0.25">
      <c r="A305" s="15" t="s">
        <v>316</v>
      </c>
      <c r="B305" s="15" t="s">
        <v>435</v>
      </c>
      <c r="C305" s="16"/>
      <c r="D305" s="16"/>
      <c r="E305" s="16" t="s">
        <v>450</v>
      </c>
      <c r="F305" s="16"/>
      <c r="G305" s="16"/>
      <c r="H305" s="16"/>
      <c r="I305" s="17">
        <v>12.5</v>
      </c>
      <c r="J305" s="17"/>
      <c r="K305" s="17">
        <v>12.5</v>
      </c>
      <c r="L305" s="17"/>
      <c r="M305" s="17">
        <v>7.5</v>
      </c>
      <c r="N305" s="17"/>
      <c r="O305" s="17"/>
      <c r="P305" s="17"/>
      <c r="Q305" s="17">
        <v>20</v>
      </c>
      <c r="R305" s="17"/>
      <c r="S305" s="17">
        <v>12.5</v>
      </c>
      <c r="T305" s="17"/>
      <c r="U305" s="17">
        <v>20.5</v>
      </c>
      <c r="V305" s="17"/>
      <c r="W305" s="17"/>
      <c r="X305" s="17">
        <v>40</v>
      </c>
      <c r="Y305" s="17"/>
      <c r="Z305" s="17"/>
      <c r="AA305" s="17">
        <v>40</v>
      </c>
      <c r="AB305" s="17"/>
      <c r="AC305" s="17"/>
      <c r="AD305" s="17"/>
      <c r="AE305" s="17"/>
      <c r="AF305" s="17">
        <v>40</v>
      </c>
      <c r="AG305" s="17"/>
      <c r="AH305" s="17">
        <v>40</v>
      </c>
      <c r="AI305" s="17"/>
      <c r="AJ305" s="17"/>
      <c r="AK305" s="17">
        <v>25</v>
      </c>
      <c r="AL305" s="17"/>
      <c r="AM305" s="17"/>
      <c r="AN305" s="17"/>
      <c r="AO305" s="17"/>
      <c r="AP305" s="17"/>
      <c r="AQ305" s="17">
        <v>25</v>
      </c>
      <c r="AR305" s="17"/>
      <c r="AS305" s="17"/>
      <c r="AT305" s="16"/>
      <c r="AU305" s="16" t="s">
        <v>450</v>
      </c>
      <c r="AV305" s="20"/>
      <c r="AW305" s="22" t="s">
        <v>564</v>
      </c>
    </row>
    <row r="306" spans="1:49" x14ac:dyDescent="0.25">
      <c r="A306" s="15" t="s">
        <v>317</v>
      </c>
      <c r="B306" s="15" t="s">
        <v>431</v>
      </c>
      <c r="C306" s="16"/>
      <c r="D306" s="16"/>
      <c r="E306" s="16"/>
      <c r="F306" s="16"/>
      <c r="G306" s="16"/>
      <c r="H306" s="16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6"/>
      <c r="AU306" s="16"/>
      <c r="AV306" s="20"/>
      <c r="AW306" s="22"/>
    </row>
    <row r="307" spans="1:49" x14ac:dyDescent="0.25">
      <c r="A307" s="15" t="s">
        <v>318</v>
      </c>
      <c r="B307" s="15" t="s">
        <v>425</v>
      </c>
      <c r="C307" s="16"/>
      <c r="D307" s="16" t="s">
        <v>450</v>
      </c>
      <c r="E307" s="16"/>
      <c r="F307" s="16"/>
      <c r="G307" s="16"/>
      <c r="H307" s="16"/>
      <c r="I307" s="17">
        <v>5</v>
      </c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>
        <v>5</v>
      </c>
      <c r="AR307" s="17"/>
      <c r="AS307" s="17"/>
      <c r="AT307" s="16"/>
      <c r="AU307" s="16" t="s">
        <v>450</v>
      </c>
      <c r="AV307" s="20"/>
      <c r="AW307" s="22"/>
    </row>
    <row r="308" spans="1:49" ht="26.25" x14ac:dyDescent="0.25">
      <c r="A308" s="15" t="s">
        <v>319</v>
      </c>
      <c r="B308" s="15" t="s">
        <v>429</v>
      </c>
      <c r="C308" s="16"/>
      <c r="D308" s="16"/>
      <c r="E308" s="16"/>
      <c r="F308" s="16" t="s">
        <v>450</v>
      </c>
      <c r="G308" s="16"/>
      <c r="H308" s="16"/>
      <c r="I308" s="17"/>
      <c r="J308" s="17">
        <v>40</v>
      </c>
      <c r="K308" s="17"/>
      <c r="L308" s="17">
        <v>70</v>
      </c>
      <c r="M308" s="17"/>
      <c r="N308" s="17">
        <v>20</v>
      </c>
      <c r="O308" s="17"/>
      <c r="P308" s="17">
        <v>20</v>
      </c>
      <c r="Q308" s="17">
        <v>12</v>
      </c>
      <c r="R308" s="17"/>
      <c r="S308" s="17"/>
      <c r="T308" s="17"/>
      <c r="U308" s="17">
        <v>12</v>
      </c>
      <c r="V308" s="17"/>
      <c r="W308" s="17"/>
      <c r="X308" s="17">
        <v>50</v>
      </c>
      <c r="Y308" s="17"/>
      <c r="Z308" s="17"/>
      <c r="AA308" s="17"/>
      <c r="AB308" s="17">
        <v>25</v>
      </c>
      <c r="AC308" s="17"/>
      <c r="AD308" s="17"/>
      <c r="AE308" s="17"/>
      <c r="AF308" s="17">
        <v>50</v>
      </c>
      <c r="AG308" s="17"/>
      <c r="AH308" s="17"/>
      <c r="AI308" s="17"/>
      <c r="AJ308" s="17"/>
      <c r="AK308" s="17"/>
      <c r="AL308" s="17">
        <v>20</v>
      </c>
      <c r="AM308" s="17"/>
      <c r="AN308" s="17">
        <v>20</v>
      </c>
      <c r="AO308" s="17"/>
      <c r="AP308" s="17"/>
      <c r="AQ308" s="17">
        <v>35</v>
      </c>
      <c r="AR308" s="17"/>
      <c r="AS308" s="17">
        <v>12</v>
      </c>
      <c r="AT308" s="16"/>
      <c r="AU308" s="16" t="s">
        <v>450</v>
      </c>
      <c r="AV308" s="20"/>
      <c r="AW308" s="26" t="s">
        <v>452</v>
      </c>
    </row>
    <row r="309" spans="1:49" ht="90.75" x14ac:dyDescent="0.25">
      <c r="A309" s="15" t="s">
        <v>320</v>
      </c>
      <c r="B309" s="15" t="s">
        <v>428</v>
      </c>
      <c r="C309" s="16"/>
      <c r="D309" s="16"/>
      <c r="E309" s="16"/>
      <c r="F309" s="16" t="s">
        <v>450</v>
      </c>
      <c r="G309" s="16"/>
      <c r="H309" s="16"/>
      <c r="I309" s="17">
        <v>18</v>
      </c>
      <c r="J309" s="17"/>
      <c r="K309" s="17">
        <v>18</v>
      </c>
      <c r="L309" s="17"/>
      <c r="M309" s="17">
        <v>12</v>
      </c>
      <c r="N309" s="17"/>
      <c r="O309" s="17"/>
      <c r="P309" s="17"/>
      <c r="Q309" s="17">
        <v>18</v>
      </c>
      <c r="R309" s="17"/>
      <c r="S309" s="17">
        <v>12</v>
      </c>
      <c r="T309" s="17"/>
      <c r="U309" s="17">
        <v>20</v>
      </c>
      <c r="V309" s="17"/>
      <c r="W309" s="17">
        <v>38</v>
      </c>
      <c r="X309" s="17"/>
      <c r="Y309" s="17">
        <v>38</v>
      </c>
      <c r="Z309" s="17"/>
      <c r="AA309" s="17">
        <v>15</v>
      </c>
      <c r="AB309" s="17"/>
      <c r="AC309" s="17">
        <v>15</v>
      </c>
      <c r="AD309" s="17"/>
      <c r="AE309" s="17">
        <v>25</v>
      </c>
      <c r="AF309" s="17"/>
      <c r="AG309" s="17"/>
      <c r="AH309" s="17">
        <v>38</v>
      </c>
      <c r="AI309" s="17"/>
      <c r="AJ309" s="17"/>
      <c r="AK309" s="17">
        <v>12</v>
      </c>
      <c r="AL309" s="17">
        <v>25</v>
      </c>
      <c r="AM309" s="17"/>
      <c r="AN309" s="17"/>
      <c r="AO309" s="17"/>
      <c r="AP309" s="17"/>
      <c r="AQ309" s="17"/>
      <c r="AR309" s="17">
        <v>10</v>
      </c>
      <c r="AS309" s="17"/>
      <c r="AT309" s="16"/>
      <c r="AU309" s="16" t="s">
        <v>450</v>
      </c>
      <c r="AV309" s="20"/>
      <c r="AW309" s="40" t="s">
        <v>565</v>
      </c>
    </row>
    <row r="310" spans="1:49" x14ac:dyDescent="0.25">
      <c r="A310" s="15" t="s">
        <v>321</v>
      </c>
      <c r="B310" s="15" t="s">
        <v>162</v>
      </c>
      <c r="C310" s="16"/>
      <c r="D310" s="16"/>
      <c r="E310" s="16"/>
      <c r="F310" s="16"/>
      <c r="G310" s="16"/>
      <c r="H310" s="16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6"/>
      <c r="AU310" s="16"/>
      <c r="AV310" s="20"/>
      <c r="AW310" s="22"/>
    </row>
    <row r="311" spans="1:49" ht="30" x14ac:dyDescent="0.25">
      <c r="A311" s="15" t="s">
        <v>322</v>
      </c>
      <c r="B311" s="15" t="s">
        <v>424</v>
      </c>
      <c r="C311" s="16"/>
      <c r="D311" s="16"/>
      <c r="E311" s="16" t="s">
        <v>450</v>
      </c>
      <c r="F311" s="16"/>
      <c r="G311" s="16"/>
      <c r="H311" s="16"/>
      <c r="I311" s="17">
        <v>15</v>
      </c>
      <c r="J311" s="17"/>
      <c r="K311" s="17">
        <v>15</v>
      </c>
      <c r="L311" s="17"/>
      <c r="M311" s="17">
        <v>15</v>
      </c>
      <c r="N311" s="17"/>
      <c r="O311" s="17"/>
      <c r="P311" s="17"/>
      <c r="Q311" s="17">
        <v>15</v>
      </c>
      <c r="R311" s="17"/>
      <c r="S311" s="17">
        <v>15</v>
      </c>
      <c r="T311" s="17"/>
      <c r="U311" s="17">
        <v>15</v>
      </c>
      <c r="V311" s="17"/>
      <c r="W311" s="17"/>
      <c r="X311" s="17">
        <v>61</v>
      </c>
      <c r="Y311" s="17"/>
      <c r="Z311" s="17">
        <v>10</v>
      </c>
      <c r="AA311" s="17"/>
      <c r="AB311" s="17">
        <v>10</v>
      </c>
      <c r="AC311" s="17"/>
      <c r="AD311" s="17"/>
      <c r="AE311" s="17"/>
      <c r="AF311" s="17">
        <v>26</v>
      </c>
      <c r="AG311" s="17"/>
      <c r="AH311" s="17">
        <v>41</v>
      </c>
      <c r="AI311" s="17"/>
      <c r="AJ311" s="17">
        <v>15</v>
      </c>
      <c r="AK311" s="17"/>
      <c r="AL311" s="17">
        <v>20</v>
      </c>
      <c r="AM311" s="17"/>
      <c r="AN311" s="17"/>
      <c r="AO311" s="17"/>
      <c r="AP311" s="17"/>
      <c r="AQ311" s="17">
        <v>20</v>
      </c>
      <c r="AR311" s="17"/>
      <c r="AS311" s="17"/>
      <c r="AT311" s="16"/>
      <c r="AU311" s="16" t="s">
        <v>450</v>
      </c>
      <c r="AV311" s="20"/>
      <c r="AW311" s="22" t="s">
        <v>527</v>
      </c>
    </row>
    <row r="312" spans="1:49" x14ac:dyDescent="0.25">
      <c r="A312" s="15" t="s">
        <v>323</v>
      </c>
      <c r="B312" s="15" t="s">
        <v>438</v>
      </c>
      <c r="C312" s="16"/>
      <c r="D312" s="16"/>
      <c r="E312" s="16"/>
      <c r="F312" s="16"/>
      <c r="G312" s="16"/>
      <c r="H312" s="16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6"/>
      <c r="AU312" s="16"/>
      <c r="AV312" s="20"/>
      <c r="AW312" s="22"/>
    </row>
    <row r="313" spans="1:49" ht="39" x14ac:dyDescent="0.25">
      <c r="A313" s="15" t="s">
        <v>324</v>
      </c>
      <c r="B313" s="15" t="s">
        <v>431</v>
      </c>
      <c r="C313" s="16"/>
      <c r="D313" s="16" t="s">
        <v>450</v>
      </c>
      <c r="E313" s="16"/>
      <c r="F313" s="16"/>
      <c r="G313" s="16"/>
      <c r="H313" s="16"/>
      <c r="I313" s="17">
        <v>25</v>
      </c>
      <c r="J313" s="17"/>
      <c r="K313" s="17">
        <v>25</v>
      </c>
      <c r="L313" s="17">
        <v>50</v>
      </c>
      <c r="M313" s="17"/>
      <c r="N313" s="17"/>
      <c r="O313" s="17"/>
      <c r="P313" s="17"/>
      <c r="Q313" s="17">
        <v>25</v>
      </c>
      <c r="R313" s="17"/>
      <c r="S313" s="17">
        <v>25</v>
      </c>
      <c r="T313" s="17"/>
      <c r="U313" s="17">
        <v>25</v>
      </c>
      <c r="V313" s="17"/>
      <c r="W313" s="17">
        <v>25</v>
      </c>
      <c r="X313" s="17">
        <v>60</v>
      </c>
      <c r="Y313" s="17">
        <v>25</v>
      </c>
      <c r="Z313" s="17">
        <v>60</v>
      </c>
      <c r="AA313" s="17">
        <v>25</v>
      </c>
      <c r="AB313" s="17">
        <v>50</v>
      </c>
      <c r="AC313" s="17">
        <v>25</v>
      </c>
      <c r="AD313" s="17">
        <v>50</v>
      </c>
      <c r="AE313" s="17">
        <v>25</v>
      </c>
      <c r="AF313" s="17">
        <v>40</v>
      </c>
      <c r="AG313" s="17">
        <v>25</v>
      </c>
      <c r="AH313" s="17">
        <v>60</v>
      </c>
      <c r="AI313" s="17"/>
      <c r="AJ313" s="17"/>
      <c r="AK313" s="17"/>
      <c r="AL313" s="17"/>
      <c r="AM313" s="17"/>
      <c r="AN313" s="17"/>
      <c r="AO313" s="17"/>
      <c r="AP313" s="17"/>
      <c r="AQ313" s="17">
        <v>50</v>
      </c>
      <c r="AR313" s="17"/>
      <c r="AS313" s="17"/>
      <c r="AT313" s="16"/>
      <c r="AU313" s="16" t="s">
        <v>450</v>
      </c>
      <c r="AV313" s="20"/>
      <c r="AW313" s="26" t="s">
        <v>587</v>
      </c>
    </row>
    <row r="314" spans="1:49" ht="39" x14ac:dyDescent="0.25">
      <c r="A314" s="15" t="s">
        <v>325</v>
      </c>
      <c r="B314" s="15" t="s">
        <v>436</v>
      </c>
      <c r="C314" s="16"/>
      <c r="D314" s="16"/>
      <c r="E314" s="16"/>
      <c r="F314" s="16" t="s">
        <v>450</v>
      </c>
      <c r="G314" s="16"/>
      <c r="H314" s="16"/>
      <c r="I314" s="17">
        <v>14</v>
      </c>
      <c r="J314" s="17"/>
      <c r="K314" s="17">
        <v>14</v>
      </c>
      <c r="L314" s="17">
        <v>36</v>
      </c>
      <c r="M314" s="17"/>
      <c r="N314" s="17"/>
      <c r="O314" s="17"/>
      <c r="P314" s="17"/>
      <c r="Q314" s="17">
        <v>15</v>
      </c>
      <c r="R314" s="17"/>
      <c r="S314" s="17">
        <v>14</v>
      </c>
      <c r="T314" s="17"/>
      <c r="U314" s="17">
        <v>18</v>
      </c>
      <c r="V314" s="17"/>
      <c r="W314" s="17"/>
      <c r="X314" s="17">
        <v>52</v>
      </c>
      <c r="Y314" s="17"/>
      <c r="Z314" s="17"/>
      <c r="AA314" s="17"/>
      <c r="AB314" s="17">
        <v>16</v>
      </c>
      <c r="AC314" s="17"/>
      <c r="AD314" s="17"/>
      <c r="AE314" s="17"/>
      <c r="AF314" s="17">
        <v>32</v>
      </c>
      <c r="AG314" s="17"/>
      <c r="AH314" s="17">
        <v>52</v>
      </c>
      <c r="AI314" s="17"/>
      <c r="AJ314" s="17"/>
      <c r="AK314" s="17"/>
      <c r="AL314" s="17"/>
      <c r="AM314" s="17"/>
      <c r="AN314" s="17"/>
      <c r="AO314" s="17"/>
      <c r="AP314" s="17"/>
      <c r="AQ314" s="17">
        <v>52</v>
      </c>
      <c r="AR314" s="17"/>
      <c r="AS314" s="17"/>
      <c r="AT314" s="16"/>
      <c r="AU314" s="16" t="s">
        <v>450</v>
      </c>
      <c r="AV314" s="20"/>
      <c r="AW314" s="26" t="s">
        <v>462</v>
      </c>
    </row>
    <row r="315" spans="1:49" x14ac:dyDescent="0.25">
      <c r="A315" s="15" t="s">
        <v>326</v>
      </c>
      <c r="B315" s="15" t="s">
        <v>440</v>
      </c>
      <c r="C315" s="16"/>
      <c r="D315" s="16"/>
      <c r="E315" s="16"/>
      <c r="F315" s="16"/>
      <c r="G315" s="16"/>
      <c r="H315" s="16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6"/>
      <c r="AU315" s="16"/>
      <c r="AV315" s="20"/>
      <c r="AW315" s="22"/>
    </row>
    <row r="316" spans="1:49" x14ac:dyDescent="0.25">
      <c r="A316" s="15" t="s">
        <v>327</v>
      </c>
      <c r="B316" s="15" t="s">
        <v>440</v>
      </c>
      <c r="C316" s="16"/>
      <c r="D316" s="16"/>
      <c r="E316" s="16"/>
      <c r="F316" s="16"/>
      <c r="G316" s="16"/>
      <c r="H316" s="16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6"/>
      <c r="AU316" s="16"/>
      <c r="AV316" s="20"/>
      <c r="AW316" s="22"/>
    </row>
    <row r="317" spans="1:49" x14ac:dyDescent="0.25">
      <c r="A317" s="15" t="s">
        <v>328</v>
      </c>
      <c r="B317" s="15" t="s">
        <v>430</v>
      </c>
      <c r="C317" s="16"/>
      <c r="D317" s="16"/>
      <c r="E317" s="16"/>
      <c r="F317" s="16"/>
      <c r="G317" s="16"/>
      <c r="H317" s="16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6"/>
      <c r="AU317" s="16"/>
      <c r="AV317" s="20"/>
      <c r="AW317" s="22"/>
    </row>
    <row r="318" spans="1:49" x14ac:dyDescent="0.25">
      <c r="A318" s="15" t="s">
        <v>329</v>
      </c>
      <c r="B318" s="15" t="s">
        <v>436</v>
      </c>
      <c r="C318" s="16"/>
      <c r="D318" s="16" t="s">
        <v>450</v>
      </c>
      <c r="E318" s="16"/>
      <c r="F318" s="16"/>
      <c r="G318" s="16"/>
      <c r="H318" s="16"/>
      <c r="I318" s="17">
        <v>10</v>
      </c>
      <c r="J318" s="17"/>
      <c r="K318" s="17">
        <v>10</v>
      </c>
      <c r="L318" s="17">
        <v>50</v>
      </c>
      <c r="M318" s="17"/>
      <c r="N318" s="17"/>
      <c r="O318" s="17"/>
      <c r="P318" s="17"/>
      <c r="Q318" s="17">
        <v>10</v>
      </c>
      <c r="R318" s="17"/>
      <c r="S318" s="17">
        <v>5</v>
      </c>
      <c r="T318" s="17"/>
      <c r="U318" s="17"/>
      <c r="V318" s="17"/>
      <c r="W318" s="17">
        <v>10</v>
      </c>
      <c r="X318" s="17">
        <v>50</v>
      </c>
      <c r="Y318" s="17">
        <v>10</v>
      </c>
      <c r="Z318" s="17"/>
      <c r="AA318" s="17">
        <v>10</v>
      </c>
      <c r="AB318" s="17"/>
      <c r="AC318" s="17">
        <v>10</v>
      </c>
      <c r="AD318" s="17"/>
      <c r="AE318" s="17"/>
      <c r="AF318" s="17"/>
      <c r="AG318" s="17">
        <v>10</v>
      </c>
      <c r="AH318" s="17">
        <v>200</v>
      </c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6" t="s">
        <v>450</v>
      </c>
      <c r="AU318" s="16" t="s">
        <v>450</v>
      </c>
      <c r="AV318" s="20"/>
      <c r="AW318" s="22"/>
    </row>
    <row r="319" spans="1:49" ht="26.25" x14ac:dyDescent="0.25">
      <c r="A319" s="15" t="s">
        <v>330</v>
      </c>
      <c r="B319" s="15" t="s">
        <v>426</v>
      </c>
      <c r="C319" s="16" t="s">
        <v>450</v>
      </c>
      <c r="D319" s="16"/>
      <c r="E319" s="16"/>
      <c r="F319" s="16"/>
      <c r="G319" s="16"/>
      <c r="H319" s="16"/>
      <c r="I319" s="17">
        <v>10</v>
      </c>
      <c r="J319" s="17"/>
      <c r="K319" s="17">
        <v>10</v>
      </c>
      <c r="L319" s="17"/>
      <c r="M319" s="17">
        <v>10</v>
      </c>
      <c r="N319" s="17"/>
      <c r="O319" s="17"/>
      <c r="P319" s="17"/>
      <c r="Q319" s="17">
        <v>15.5</v>
      </c>
      <c r="R319" s="17"/>
      <c r="S319" s="17">
        <v>10</v>
      </c>
      <c r="T319" s="17"/>
      <c r="U319" s="17">
        <v>10</v>
      </c>
      <c r="V319" s="17"/>
      <c r="W319" s="17"/>
      <c r="X319" s="17">
        <v>25</v>
      </c>
      <c r="Y319" s="17"/>
      <c r="Z319" s="17"/>
      <c r="AA319" s="17">
        <v>15</v>
      </c>
      <c r="AB319" s="17"/>
      <c r="AC319" s="17"/>
      <c r="AD319" s="17"/>
      <c r="AE319" s="17"/>
      <c r="AF319" s="17">
        <v>10</v>
      </c>
      <c r="AG319" s="17"/>
      <c r="AH319" s="17">
        <v>25</v>
      </c>
      <c r="AI319" s="17"/>
      <c r="AJ319" s="17"/>
      <c r="AK319" s="17"/>
      <c r="AL319" s="17">
        <v>20</v>
      </c>
      <c r="AM319" s="17"/>
      <c r="AN319" s="17"/>
      <c r="AO319" s="17"/>
      <c r="AP319" s="17"/>
      <c r="AQ319" s="17">
        <v>25</v>
      </c>
      <c r="AR319" s="17"/>
      <c r="AS319" s="17"/>
      <c r="AT319" s="16"/>
      <c r="AU319" s="16" t="s">
        <v>450</v>
      </c>
      <c r="AV319" s="20"/>
      <c r="AW319" s="26" t="s">
        <v>588</v>
      </c>
    </row>
    <row r="320" spans="1:49" x14ac:dyDescent="0.25">
      <c r="A320" s="15" t="s">
        <v>331</v>
      </c>
      <c r="B320" s="15" t="s">
        <v>431</v>
      </c>
      <c r="C320" s="16"/>
      <c r="D320" s="16"/>
      <c r="E320" s="16"/>
      <c r="F320" s="16"/>
      <c r="G320" s="16"/>
      <c r="H320" s="16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6"/>
      <c r="AU320" s="16"/>
      <c r="AV320" s="20"/>
      <c r="AW320" s="22"/>
    </row>
    <row r="321" spans="1:49" x14ac:dyDescent="0.25">
      <c r="A321" s="15" t="s">
        <v>332</v>
      </c>
      <c r="B321" s="15" t="s">
        <v>427</v>
      </c>
      <c r="C321" s="16"/>
      <c r="D321" s="16"/>
      <c r="E321" s="16"/>
      <c r="F321" s="16"/>
      <c r="G321" s="16"/>
      <c r="H321" s="16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6"/>
      <c r="AU321" s="16"/>
      <c r="AV321" s="20"/>
      <c r="AW321" s="22"/>
    </row>
    <row r="322" spans="1:49" ht="18" customHeight="1" x14ac:dyDescent="0.25">
      <c r="A322" s="15" t="s">
        <v>333</v>
      </c>
      <c r="B322" s="15" t="s">
        <v>429</v>
      </c>
      <c r="C322" s="47"/>
      <c r="D322" s="47"/>
      <c r="E322" s="47"/>
      <c r="F322" s="47"/>
      <c r="G322" s="47"/>
      <c r="H322" s="47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7"/>
      <c r="AU322" s="47"/>
      <c r="AV322" s="39"/>
      <c r="AW322" s="50"/>
    </row>
    <row r="323" spans="1:49" ht="39" x14ac:dyDescent="0.25">
      <c r="A323" s="15" t="s">
        <v>334</v>
      </c>
      <c r="B323" s="15" t="s">
        <v>426</v>
      </c>
      <c r="C323" s="16"/>
      <c r="D323" s="16"/>
      <c r="E323" s="16"/>
      <c r="F323" s="16" t="s">
        <v>450</v>
      </c>
      <c r="G323" s="16"/>
      <c r="H323" s="16"/>
      <c r="I323" s="17">
        <v>18.5</v>
      </c>
      <c r="J323" s="17"/>
      <c r="K323" s="17">
        <v>18.5</v>
      </c>
      <c r="L323" s="17">
        <v>35.5</v>
      </c>
      <c r="M323" s="17">
        <v>18.5</v>
      </c>
      <c r="N323" s="17"/>
      <c r="O323" s="17"/>
      <c r="P323" s="17"/>
      <c r="Q323" s="17">
        <v>18.5</v>
      </c>
      <c r="R323" s="17"/>
      <c r="S323" s="17">
        <v>18.5</v>
      </c>
      <c r="T323" s="17"/>
      <c r="U323" s="17">
        <v>20.5</v>
      </c>
      <c r="V323" s="17"/>
      <c r="W323" s="17">
        <v>18.5</v>
      </c>
      <c r="X323" s="17">
        <v>81.5</v>
      </c>
      <c r="Y323" s="17">
        <v>18.5</v>
      </c>
      <c r="Z323" s="17"/>
      <c r="AA323" s="17">
        <v>37</v>
      </c>
      <c r="AB323" s="17"/>
      <c r="AC323" s="17">
        <v>18.5</v>
      </c>
      <c r="AD323" s="17"/>
      <c r="AE323" s="17">
        <v>18.5</v>
      </c>
      <c r="AF323" s="17"/>
      <c r="AG323" s="17">
        <v>18.5</v>
      </c>
      <c r="AH323" s="17">
        <v>81.5</v>
      </c>
      <c r="AI323" s="17"/>
      <c r="AJ323" s="17"/>
      <c r="AK323" s="17">
        <v>37</v>
      </c>
      <c r="AL323" s="17">
        <v>125.5</v>
      </c>
      <c r="AM323" s="17"/>
      <c r="AN323" s="17"/>
      <c r="AO323" s="17"/>
      <c r="AP323" s="17"/>
      <c r="AQ323" s="17">
        <v>17.5</v>
      </c>
      <c r="AR323" s="17"/>
      <c r="AS323" s="17"/>
      <c r="AT323" s="16"/>
      <c r="AU323" s="16" t="s">
        <v>450</v>
      </c>
      <c r="AV323" s="20"/>
      <c r="AW323" s="26" t="s">
        <v>578</v>
      </c>
    </row>
    <row r="324" spans="1:49" x14ac:dyDescent="0.25">
      <c r="A324" s="15" t="s">
        <v>335</v>
      </c>
      <c r="B324" s="15" t="s">
        <v>423</v>
      </c>
      <c r="C324" s="47"/>
      <c r="D324" s="47"/>
      <c r="E324" s="47"/>
      <c r="F324" s="47"/>
      <c r="G324" s="47"/>
      <c r="H324" s="47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7"/>
      <c r="AU324" s="16"/>
      <c r="AV324" s="39"/>
      <c r="AW324" s="48"/>
    </row>
    <row r="325" spans="1:49" x14ac:dyDescent="0.25">
      <c r="A325" s="15" t="s">
        <v>336</v>
      </c>
      <c r="B325" s="15" t="s">
        <v>434</v>
      </c>
      <c r="C325" s="16"/>
      <c r="D325" s="16"/>
      <c r="E325" s="16" t="s">
        <v>450</v>
      </c>
      <c r="F325" s="16"/>
      <c r="G325" s="16"/>
      <c r="H325" s="16"/>
      <c r="I325" s="17">
        <v>10</v>
      </c>
      <c r="J325" s="17"/>
      <c r="K325" s="17">
        <v>10</v>
      </c>
      <c r="L325" s="17">
        <v>25</v>
      </c>
      <c r="M325" s="17">
        <v>7.5</v>
      </c>
      <c r="N325" s="17"/>
      <c r="O325" s="17"/>
      <c r="P325" s="17"/>
      <c r="Q325" s="17">
        <v>20</v>
      </c>
      <c r="R325" s="17"/>
      <c r="S325" s="17">
        <v>10</v>
      </c>
      <c r="T325" s="17"/>
      <c r="U325" s="17">
        <v>20</v>
      </c>
      <c r="V325" s="17"/>
      <c r="W325" s="17">
        <v>10</v>
      </c>
      <c r="X325" s="17">
        <v>38</v>
      </c>
      <c r="Y325" s="17">
        <v>10</v>
      </c>
      <c r="Z325" s="17"/>
      <c r="AA325" s="17">
        <v>10</v>
      </c>
      <c r="AB325" s="17">
        <v>15</v>
      </c>
      <c r="AC325" s="17">
        <v>10</v>
      </c>
      <c r="AD325" s="17"/>
      <c r="AE325" s="17">
        <v>10</v>
      </c>
      <c r="AF325" s="17">
        <v>25</v>
      </c>
      <c r="AG325" s="17">
        <v>10</v>
      </c>
      <c r="AH325" s="17">
        <v>25</v>
      </c>
      <c r="AI325" s="17">
        <v>10</v>
      </c>
      <c r="AJ325" s="17">
        <v>25</v>
      </c>
      <c r="AK325" s="17">
        <v>7.5</v>
      </c>
      <c r="AL325" s="17">
        <v>15</v>
      </c>
      <c r="AM325" s="17"/>
      <c r="AN325" s="17"/>
      <c r="AO325" s="17"/>
      <c r="AP325" s="17"/>
      <c r="AQ325" s="17">
        <v>25</v>
      </c>
      <c r="AR325" s="17"/>
      <c r="AS325" s="17"/>
      <c r="AT325" s="16"/>
      <c r="AU325" s="16" t="s">
        <v>450</v>
      </c>
      <c r="AV325" s="20"/>
      <c r="AW325" s="22"/>
    </row>
    <row r="326" spans="1:49" x14ac:dyDescent="0.25">
      <c r="A326" s="15" t="s">
        <v>337</v>
      </c>
      <c r="B326" s="15" t="s">
        <v>429</v>
      </c>
      <c r="C326" s="16"/>
      <c r="D326" s="16"/>
      <c r="E326" s="16"/>
      <c r="F326" s="16"/>
      <c r="G326" s="16"/>
      <c r="H326" s="16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6"/>
      <c r="AU326" s="16"/>
      <c r="AV326" s="20"/>
      <c r="AW326" s="22"/>
    </row>
    <row r="327" spans="1:49" x14ac:dyDescent="0.25">
      <c r="A327" s="15" t="s">
        <v>338</v>
      </c>
      <c r="B327" s="15" t="s">
        <v>425</v>
      </c>
      <c r="C327" s="16"/>
      <c r="D327" s="16"/>
      <c r="E327" s="16"/>
      <c r="F327" s="16"/>
      <c r="G327" s="16"/>
      <c r="H327" s="16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6"/>
      <c r="AU327" s="16"/>
      <c r="AV327" s="20"/>
      <c r="AW327" s="22"/>
    </row>
    <row r="328" spans="1:49" x14ac:dyDescent="0.25">
      <c r="A328" s="15" t="s">
        <v>339</v>
      </c>
      <c r="B328" s="15" t="s">
        <v>426</v>
      </c>
      <c r="C328" s="16"/>
      <c r="D328" s="16"/>
      <c r="E328" s="16"/>
      <c r="F328" s="16"/>
      <c r="G328" s="16"/>
      <c r="H328" s="16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6"/>
      <c r="AU328" s="16"/>
      <c r="AV328" s="20"/>
      <c r="AW328" s="22"/>
    </row>
    <row r="329" spans="1:49" x14ac:dyDescent="0.25">
      <c r="A329" s="15" t="s">
        <v>340</v>
      </c>
      <c r="B329" s="15" t="s">
        <v>423</v>
      </c>
      <c r="C329" s="16"/>
      <c r="D329" s="16"/>
      <c r="E329" s="16"/>
      <c r="F329" s="16"/>
      <c r="G329" s="16"/>
      <c r="H329" s="16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6"/>
      <c r="AU329" s="16"/>
      <c r="AV329" s="20"/>
      <c r="AW329" s="22"/>
    </row>
    <row r="330" spans="1:49" x14ac:dyDescent="0.25">
      <c r="A330" s="15" t="s">
        <v>341</v>
      </c>
      <c r="B330" s="15" t="s">
        <v>430</v>
      </c>
      <c r="C330" s="16"/>
      <c r="D330" s="16"/>
      <c r="E330" s="16"/>
      <c r="F330" s="16"/>
      <c r="G330" s="16"/>
      <c r="H330" s="16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6"/>
      <c r="AU330" s="16"/>
      <c r="AV330" s="20"/>
      <c r="AW330" s="22"/>
    </row>
    <row r="331" spans="1:49" x14ac:dyDescent="0.25">
      <c r="A331" s="15" t="s">
        <v>342</v>
      </c>
      <c r="B331" s="15" t="s">
        <v>436</v>
      </c>
      <c r="C331" s="16"/>
      <c r="D331" s="16"/>
      <c r="E331" s="16"/>
      <c r="F331" s="16"/>
      <c r="G331" s="16"/>
      <c r="H331" s="16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6"/>
      <c r="AU331" s="16"/>
      <c r="AV331" s="20"/>
      <c r="AW331" s="22"/>
    </row>
    <row r="332" spans="1:49" x14ac:dyDescent="0.25">
      <c r="A332" s="15" t="s">
        <v>343</v>
      </c>
      <c r="B332" s="15" t="s">
        <v>442</v>
      </c>
      <c r="C332" s="16"/>
      <c r="D332" s="16"/>
      <c r="E332" s="16"/>
      <c r="F332" s="16"/>
      <c r="G332" s="16"/>
      <c r="H332" s="16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6"/>
      <c r="AU332" s="16"/>
      <c r="AV332" s="20"/>
      <c r="AW332" s="22"/>
    </row>
    <row r="333" spans="1:49" x14ac:dyDescent="0.25">
      <c r="A333" s="15" t="s">
        <v>344</v>
      </c>
      <c r="B333" s="15" t="s">
        <v>433</v>
      </c>
      <c r="C333" s="16"/>
      <c r="D333" s="16"/>
      <c r="E333" s="16"/>
      <c r="F333" s="16"/>
      <c r="G333" s="16"/>
      <c r="H333" s="16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6"/>
      <c r="AU333" s="16"/>
      <c r="AV333" s="20"/>
      <c r="AW333" s="22"/>
    </row>
    <row r="334" spans="1:49" ht="26.25" x14ac:dyDescent="0.25">
      <c r="A334" s="15" t="s">
        <v>345</v>
      </c>
      <c r="B334" s="15" t="s">
        <v>436</v>
      </c>
      <c r="C334" s="16"/>
      <c r="D334" s="16"/>
      <c r="E334" s="16"/>
      <c r="F334" s="16" t="s">
        <v>450</v>
      </c>
      <c r="G334" s="16"/>
      <c r="H334" s="16"/>
      <c r="I334" s="17">
        <v>16</v>
      </c>
      <c r="J334" s="17"/>
      <c r="K334" s="17">
        <v>16</v>
      </c>
      <c r="L334" s="17"/>
      <c r="M334" s="17">
        <v>16</v>
      </c>
      <c r="N334" s="17"/>
      <c r="O334" s="17">
        <v>16</v>
      </c>
      <c r="P334" s="17"/>
      <c r="Q334" s="17">
        <v>30</v>
      </c>
      <c r="R334" s="17"/>
      <c r="S334" s="17">
        <v>16</v>
      </c>
      <c r="T334" s="17"/>
      <c r="U334" s="17">
        <v>16</v>
      </c>
      <c r="V334" s="17"/>
      <c r="W334" s="17"/>
      <c r="X334" s="17">
        <v>40</v>
      </c>
      <c r="Y334" s="17"/>
      <c r="Z334" s="17"/>
      <c r="AA334" s="17">
        <v>16</v>
      </c>
      <c r="AB334" s="17"/>
      <c r="AC334" s="17"/>
      <c r="AD334" s="17"/>
      <c r="AE334" s="17"/>
      <c r="AF334" s="17">
        <v>40</v>
      </c>
      <c r="AG334" s="17"/>
      <c r="AH334" s="17"/>
      <c r="AI334" s="17"/>
      <c r="AJ334" s="17"/>
      <c r="AK334" s="17">
        <v>16</v>
      </c>
      <c r="AL334" s="17"/>
      <c r="AM334" s="17">
        <v>16</v>
      </c>
      <c r="AN334" s="17"/>
      <c r="AO334" s="17"/>
      <c r="AP334" s="17"/>
      <c r="AQ334" s="17"/>
      <c r="AR334" s="17">
        <v>10</v>
      </c>
      <c r="AS334" s="17"/>
      <c r="AT334" s="16"/>
      <c r="AU334" s="16" t="s">
        <v>450</v>
      </c>
      <c r="AV334" s="20"/>
      <c r="AW334" s="26" t="s">
        <v>503</v>
      </c>
    </row>
    <row r="335" spans="1:49" x14ac:dyDescent="0.25">
      <c r="A335" s="15" t="s">
        <v>346</v>
      </c>
      <c r="B335" s="15" t="s">
        <v>430</v>
      </c>
      <c r="C335" s="16"/>
      <c r="D335" s="16"/>
      <c r="E335" s="16"/>
      <c r="F335" s="16" t="s">
        <v>450</v>
      </c>
      <c r="G335" s="16"/>
      <c r="H335" s="16"/>
      <c r="I335" s="17">
        <v>10</v>
      </c>
      <c r="J335" s="17"/>
      <c r="K335" s="17">
        <v>10</v>
      </c>
      <c r="L335" s="17"/>
      <c r="M335" s="17"/>
      <c r="N335" s="17">
        <v>4.16</v>
      </c>
      <c r="O335" s="17"/>
      <c r="P335" s="17"/>
      <c r="Q335" s="17"/>
      <c r="R335" s="17"/>
      <c r="S335" s="17">
        <v>5</v>
      </c>
      <c r="T335" s="17"/>
      <c r="U335" s="17">
        <v>15</v>
      </c>
      <c r="V335" s="17"/>
      <c r="W335" s="17">
        <v>10</v>
      </c>
      <c r="X335" s="17">
        <v>90</v>
      </c>
      <c r="Y335" s="17">
        <v>10</v>
      </c>
      <c r="Z335" s="17"/>
      <c r="AA335" s="17"/>
      <c r="AB335" s="17"/>
      <c r="AC335" s="17"/>
      <c r="AD335" s="17"/>
      <c r="AE335" s="17">
        <v>10</v>
      </c>
      <c r="AF335" s="17">
        <v>20</v>
      </c>
      <c r="AG335" s="17">
        <v>10</v>
      </c>
      <c r="AH335" s="17">
        <v>190</v>
      </c>
      <c r="AI335" s="17">
        <v>10</v>
      </c>
      <c r="AJ335" s="17">
        <v>100</v>
      </c>
      <c r="AK335" s="17">
        <v>10</v>
      </c>
      <c r="AL335" s="17">
        <v>90</v>
      </c>
      <c r="AM335" s="17"/>
      <c r="AN335" s="17"/>
      <c r="AO335" s="17"/>
      <c r="AP335" s="17"/>
      <c r="AQ335" s="17"/>
      <c r="AR335" s="17"/>
      <c r="AS335" s="17"/>
      <c r="AT335" s="16" t="s">
        <v>450</v>
      </c>
      <c r="AU335" s="16" t="s">
        <v>450</v>
      </c>
      <c r="AV335" s="20"/>
      <c r="AW335" s="22"/>
    </row>
    <row r="336" spans="1:49" x14ac:dyDescent="0.25">
      <c r="A336" s="15" t="s">
        <v>347</v>
      </c>
      <c r="B336" s="15" t="s">
        <v>439</v>
      </c>
      <c r="C336" s="16"/>
      <c r="D336" s="16"/>
      <c r="E336" s="16"/>
      <c r="F336" s="16"/>
      <c r="G336" s="16"/>
      <c r="H336" s="16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6"/>
      <c r="AU336" s="16"/>
      <c r="AV336" s="20"/>
      <c r="AW336" s="22"/>
    </row>
    <row r="337" spans="1:49" x14ac:dyDescent="0.25">
      <c r="A337" s="15" t="s">
        <v>348</v>
      </c>
      <c r="B337" s="15" t="s">
        <v>441</v>
      </c>
      <c r="C337" s="16"/>
      <c r="D337" s="16"/>
      <c r="E337" s="16"/>
      <c r="F337" s="16"/>
      <c r="G337" s="16"/>
      <c r="H337" s="16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6"/>
      <c r="AU337" s="16"/>
      <c r="AV337" s="20"/>
      <c r="AW337" s="22"/>
    </row>
    <row r="338" spans="1:49" x14ac:dyDescent="0.25">
      <c r="A338" s="15" t="s">
        <v>349</v>
      </c>
      <c r="B338" s="15" t="s">
        <v>439</v>
      </c>
      <c r="C338" s="16"/>
      <c r="D338" s="16"/>
      <c r="E338" s="16"/>
      <c r="F338" s="16"/>
      <c r="G338" s="16"/>
      <c r="H338" s="16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6"/>
      <c r="AU338" s="16"/>
      <c r="AV338" s="20"/>
      <c r="AW338" s="22"/>
    </row>
    <row r="339" spans="1:49" x14ac:dyDescent="0.25">
      <c r="A339" s="15" t="s">
        <v>350</v>
      </c>
      <c r="B339" s="15" t="s">
        <v>430</v>
      </c>
      <c r="C339" s="16"/>
      <c r="D339" s="16"/>
      <c r="E339" s="16"/>
      <c r="F339" s="16"/>
      <c r="G339" s="16"/>
      <c r="H339" s="16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6"/>
      <c r="AU339" s="16"/>
      <c r="AV339" s="20"/>
      <c r="AW339" s="22"/>
    </row>
    <row r="340" spans="1:49" x14ac:dyDescent="0.25">
      <c r="A340" s="15" t="s">
        <v>351</v>
      </c>
      <c r="B340" s="15" t="s">
        <v>439</v>
      </c>
      <c r="C340" s="16"/>
      <c r="D340" s="16"/>
      <c r="E340" s="16"/>
      <c r="F340" s="16"/>
      <c r="G340" s="16"/>
      <c r="H340" s="16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6"/>
      <c r="AU340" s="16"/>
      <c r="AV340" s="20"/>
      <c r="AW340" s="22"/>
    </row>
    <row r="341" spans="1:49" ht="30" x14ac:dyDescent="0.25">
      <c r="A341" s="15" t="s">
        <v>352</v>
      </c>
      <c r="B341" s="15" t="s">
        <v>429</v>
      </c>
      <c r="C341" s="16"/>
      <c r="D341" s="16"/>
      <c r="E341" s="16"/>
      <c r="F341" s="16" t="s">
        <v>450</v>
      </c>
      <c r="G341" s="16"/>
      <c r="H341" s="16"/>
      <c r="I341" s="17">
        <v>13</v>
      </c>
      <c r="J341" s="17"/>
      <c r="K341" s="17">
        <v>13</v>
      </c>
      <c r="L341" s="17"/>
      <c r="M341" s="17">
        <v>13</v>
      </c>
      <c r="N341" s="17"/>
      <c r="O341" s="17">
        <v>13</v>
      </c>
      <c r="P341" s="17"/>
      <c r="Q341" s="17">
        <v>13</v>
      </c>
      <c r="R341" s="17"/>
      <c r="S341" s="17">
        <v>13</v>
      </c>
      <c r="T341" s="17"/>
      <c r="U341" s="17">
        <v>13</v>
      </c>
      <c r="V341" s="17"/>
      <c r="W341" s="17"/>
      <c r="X341" s="17">
        <v>65</v>
      </c>
      <c r="Y341" s="17"/>
      <c r="Z341" s="17">
        <v>13</v>
      </c>
      <c r="AA341" s="17"/>
      <c r="AB341" s="17">
        <v>30</v>
      </c>
      <c r="AC341" s="17"/>
      <c r="AD341" s="17"/>
      <c r="AE341" s="17"/>
      <c r="AF341" s="17">
        <v>40</v>
      </c>
      <c r="AG341" s="17"/>
      <c r="AH341" s="17">
        <v>35</v>
      </c>
      <c r="AI341" s="17"/>
      <c r="AJ341" s="17">
        <v>35</v>
      </c>
      <c r="AK341" s="17"/>
      <c r="AL341" s="17">
        <v>30</v>
      </c>
      <c r="AM341" s="17"/>
      <c r="AN341" s="17">
        <v>30</v>
      </c>
      <c r="AO341" s="17"/>
      <c r="AP341" s="17"/>
      <c r="AQ341" s="17">
        <v>30</v>
      </c>
      <c r="AR341" s="17"/>
      <c r="AS341" s="17"/>
      <c r="AT341" s="16"/>
      <c r="AU341" s="16" t="s">
        <v>450</v>
      </c>
      <c r="AV341" s="20"/>
      <c r="AW341" s="22" t="s">
        <v>566</v>
      </c>
    </row>
    <row r="342" spans="1:49" x14ac:dyDescent="0.25">
      <c r="A342" s="15" t="s">
        <v>353</v>
      </c>
      <c r="B342" s="15" t="s">
        <v>440</v>
      </c>
      <c r="C342" s="16"/>
      <c r="D342" s="16"/>
      <c r="E342" s="16"/>
      <c r="F342" s="16" t="s">
        <v>450</v>
      </c>
      <c r="G342" s="16"/>
      <c r="H342" s="16"/>
      <c r="I342" s="17">
        <v>30</v>
      </c>
      <c r="J342" s="17"/>
      <c r="K342" s="17">
        <v>30</v>
      </c>
      <c r="L342" s="17">
        <v>125</v>
      </c>
      <c r="M342" s="17"/>
      <c r="N342" s="17"/>
      <c r="O342" s="17">
        <v>30</v>
      </c>
      <c r="P342" s="17"/>
      <c r="Q342" s="17">
        <v>30</v>
      </c>
      <c r="R342" s="17"/>
      <c r="S342" s="17">
        <v>30</v>
      </c>
      <c r="T342" s="17"/>
      <c r="U342" s="17">
        <v>30</v>
      </c>
      <c r="V342" s="17"/>
      <c r="W342" s="17"/>
      <c r="X342" s="17">
        <v>175</v>
      </c>
      <c r="Y342" s="17"/>
      <c r="Z342" s="17">
        <v>125</v>
      </c>
      <c r="AA342" s="17"/>
      <c r="AB342" s="17">
        <v>125</v>
      </c>
      <c r="AC342" s="17"/>
      <c r="AD342" s="17"/>
      <c r="AE342" s="17"/>
      <c r="AF342" s="17">
        <v>150</v>
      </c>
      <c r="AG342" s="17"/>
      <c r="AH342" s="17"/>
      <c r="AI342" s="17"/>
      <c r="AJ342" s="17">
        <v>125</v>
      </c>
      <c r="AK342" s="17"/>
      <c r="AL342" s="17"/>
      <c r="AM342" s="17"/>
      <c r="AN342" s="17">
        <v>125</v>
      </c>
      <c r="AO342" s="17"/>
      <c r="AP342" s="17"/>
      <c r="AQ342" s="17"/>
      <c r="AR342" s="17"/>
      <c r="AS342" s="17"/>
      <c r="AT342" s="16" t="s">
        <v>450</v>
      </c>
      <c r="AU342" s="16" t="s">
        <v>450</v>
      </c>
      <c r="AV342" s="20"/>
      <c r="AW342" s="22"/>
    </row>
    <row r="343" spans="1:49" ht="36.75" x14ac:dyDescent="0.25">
      <c r="A343" s="15" t="s">
        <v>354</v>
      </c>
      <c r="B343" s="15" t="s">
        <v>434</v>
      </c>
      <c r="C343" s="16"/>
      <c r="D343" s="16"/>
      <c r="E343" s="16" t="s">
        <v>450</v>
      </c>
      <c r="F343" s="16"/>
      <c r="G343" s="16"/>
      <c r="H343" s="16"/>
      <c r="I343" s="17">
        <v>12</v>
      </c>
      <c r="J343" s="17"/>
      <c r="K343" s="17">
        <v>12</v>
      </c>
      <c r="L343" s="17">
        <v>25</v>
      </c>
      <c r="M343" s="17">
        <v>12</v>
      </c>
      <c r="N343" s="17"/>
      <c r="O343" s="17"/>
      <c r="P343" s="17"/>
      <c r="Q343" s="17">
        <v>30</v>
      </c>
      <c r="R343" s="17"/>
      <c r="S343" s="17">
        <v>12</v>
      </c>
      <c r="T343" s="17"/>
      <c r="U343" s="17">
        <v>25</v>
      </c>
      <c r="V343" s="17"/>
      <c r="W343" s="17">
        <v>12</v>
      </c>
      <c r="X343" s="17">
        <v>30</v>
      </c>
      <c r="Y343" s="17">
        <v>12</v>
      </c>
      <c r="Z343" s="17"/>
      <c r="AA343" s="17">
        <v>12</v>
      </c>
      <c r="AB343" s="17">
        <v>10</v>
      </c>
      <c r="AC343" s="17">
        <v>12</v>
      </c>
      <c r="AD343" s="17"/>
      <c r="AE343" s="17">
        <v>12</v>
      </c>
      <c r="AF343" s="17">
        <v>30</v>
      </c>
      <c r="AG343" s="17">
        <v>12</v>
      </c>
      <c r="AH343" s="17">
        <v>150</v>
      </c>
      <c r="AI343" s="17"/>
      <c r="AJ343" s="17"/>
      <c r="AK343" s="17">
        <v>12</v>
      </c>
      <c r="AL343" s="17">
        <v>20</v>
      </c>
      <c r="AM343" s="17"/>
      <c r="AN343" s="17"/>
      <c r="AO343" s="17"/>
      <c r="AP343" s="17"/>
      <c r="AQ343" s="17">
        <v>30</v>
      </c>
      <c r="AR343" s="17"/>
      <c r="AS343" s="17"/>
      <c r="AT343" s="16"/>
      <c r="AU343" s="16" t="s">
        <v>450</v>
      </c>
      <c r="AV343" s="20"/>
      <c r="AW343" s="30" t="s">
        <v>469</v>
      </c>
    </row>
    <row r="344" spans="1:49" x14ac:dyDescent="0.25">
      <c r="A344" s="15" t="s">
        <v>355</v>
      </c>
      <c r="B344" s="15" t="s">
        <v>433</v>
      </c>
      <c r="C344" s="16" t="s">
        <v>450</v>
      </c>
      <c r="D344" s="16"/>
      <c r="E344" s="16"/>
      <c r="F344" s="16"/>
      <c r="G344" s="16"/>
      <c r="H344" s="16"/>
      <c r="I344" s="17">
        <v>12</v>
      </c>
      <c r="J344" s="17"/>
      <c r="K344" s="17">
        <v>12</v>
      </c>
      <c r="L344" s="17"/>
      <c r="M344" s="17"/>
      <c r="N344" s="17"/>
      <c r="O344" s="17"/>
      <c r="P344" s="17"/>
      <c r="Q344" s="17">
        <v>15</v>
      </c>
      <c r="R344" s="17"/>
      <c r="S344" s="17">
        <v>12</v>
      </c>
      <c r="T344" s="17"/>
      <c r="U344" s="17">
        <v>15</v>
      </c>
      <c r="V344" s="17"/>
      <c r="W344" s="17"/>
      <c r="X344" s="17">
        <v>15</v>
      </c>
      <c r="Y344" s="17"/>
      <c r="Z344" s="17">
        <v>10</v>
      </c>
      <c r="AA344" s="17"/>
      <c r="AB344" s="17">
        <v>15</v>
      </c>
      <c r="AC344" s="17"/>
      <c r="AD344" s="17"/>
      <c r="AE344" s="17"/>
      <c r="AF344" s="17">
        <v>15</v>
      </c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>
        <v>50</v>
      </c>
      <c r="AR344" s="17"/>
      <c r="AS344" s="17"/>
      <c r="AT344" s="16"/>
      <c r="AU344" s="16" t="s">
        <v>450</v>
      </c>
      <c r="AV344" s="20"/>
      <c r="AW344" s="22"/>
    </row>
    <row r="345" spans="1:49" x14ac:dyDescent="0.25">
      <c r="A345" s="15" t="s">
        <v>356</v>
      </c>
      <c r="B345" s="15" t="s">
        <v>433</v>
      </c>
      <c r="C345" s="16"/>
      <c r="D345" s="16"/>
      <c r="E345" s="16"/>
      <c r="F345" s="16"/>
      <c r="G345" s="16"/>
      <c r="H345" s="16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6"/>
      <c r="AU345" s="16"/>
      <c r="AV345" s="20"/>
      <c r="AW345" s="22"/>
    </row>
    <row r="346" spans="1:49" x14ac:dyDescent="0.25">
      <c r="A346" s="15" t="s">
        <v>357</v>
      </c>
      <c r="B346" s="15" t="s">
        <v>436</v>
      </c>
      <c r="C346" s="16"/>
      <c r="D346" s="16"/>
      <c r="E346" s="16"/>
      <c r="F346" s="16"/>
      <c r="G346" s="16"/>
      <c r="H346" s="16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6"/>
      <c r="AU346" s="16"/>
      <c r="AV346" s="20"/>
      <c r="AW346" s="22"/>
    </row>
    <row r="347" spans="1:49" x14ac:dyDescent="0.25">
      <c r="A347" s="15" t="s">
        <v>358</v>
      </c>
      <c r="B347" s="15" t="s">
        <v>425</v>
      </c>
      <c r="C347" s="16"/>
      <c r="D347" s="16" t="s">
        <v>450</v>
      </c>
      <c r="E347" s="16"/>
      <c r="F347" s="16"/>
      <c r="G347" s="16"/>
      <c r="H347" s="16"/>
      <c r="I347" s="17">
        <v>20</v>
      </c>
      <c r="J347" s="17"/>
      <c r="K347" s="17">
        <v>20</v>
      </c>
      <c r="L347" s="17"/>
      <c r="M347" s="17"/>
      <c r="N347" s="17"/>
      <c r="O347" s="17"/>
      <c r="P347" s="17"/>
      <c r="Q347" s="17">
        <v>25</v>
      </c>
      <c r="R347" s="17"/>
      <c r="S347" s="17">
        <v>20</v>
      </c>
      <c r="T347" s="17"/>
      <c r="U347" s="17">
        <v>20</v>
      </c>
      <c r="V347" s="17"/>
      <c r="W347" s="17"/>
      <c r="X347" s="17">
        <v>30</v>
      </c>
      <c r="Y347" s="17"/>
      <c r="Z347" s="17"/>
      <c r="AA347" s="17"/>
      <c r="AB347" s="17">
        <v>30</v>
      </c>
      <c r="AC347" s="17"/>
      <c r="AD347" s="17"/>
      <c r="AE347" s="17"/>
      <c r="AF347" s="17">
        <v>30</v>
      </c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>
        <v>30</v>
      </c>
      <c r="AR347" s="17"/>
      <c r="AS347" s="17"/>
      <c r="AT347" s="16"/>
      <c r="AU347" s="16" t="s">
        <v>450</v>
      </c>
      <c r="AV347" s="20"/>
      <c r="AW347" s="22" t="s">
        <v>607</v>
      </c>
    </row>
    <row r="348" spans="1:49" x14ac:dyDescent="0.25">
      <c r="A348" s="15" t="s">
        <v>359</v>
      </c>
      <c r="B348" s="15" t="s">
        <v>433</v>
      </c>
      <c r="C348" s="16"/>
      <c r="D348" s="16"/>
      <c r="E348" s="16"/>
      <c r="F348" s="16"/>
      <c r="G348" s="16"/>
      <c r="H348" s="16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6"/>
      <c r="AU348" s="16"/>
      <c r="AV348" s="20"/>
      <c r="AW348" s="22"/>
    </row>
    <row r="349" spans="1:49" x14ac:dyDescent="0.25">
      <c r="A349" s="15" t="s">
        <v>360</v>
      </c>
      <c r="B349" s="15" t="s">
        <v>438</v>
      </c>
      <c r="C349" s="16"/>
      <c r="D349" s="16"/>
      <c r="E349" s="16" t="s">
        <v>450</v>
      </c>
      <c r="F349" s="16"/>
      <c r="G349" s="16"/>
      <c r="H349" s="16"/>
      <c r="I349" s="17">
        <v>15</v>
      </c>
      <c r="J349" s="17"/>
      <c r="K349" s="17">
        <v>15</v>
      </c>
      <c r="L349" s="17">
        <v>50</v>
      </c>
      <c r="M349" s="17">
        <v>15</v>
      </c>
      <c r="N349" s="17"/>
      <c r="O349" s="17"/>
      <c r="P349" s="17"/>
      <c r="Q349" s="17">
        <v>15</v>
      </c>
      <c r="R349" s="17"/>
      <c r="S349" s="17">
        <v>15</v>
      </c>
      <c r="T349" s="17"/>
      <c r="U349" s="17">
        <v>15</v>
      </c>
      <c r="V349" s="17"/>
      <c r="W349" s="17"/>
      <c r="X349" s="17">
        <v>80</v>
      </c>
      <c r="Y349" s="17"/>
      <c r="Z349" s="17"/>
      <c r="AA349" s="17">
        <v>30</v>
      </c>
      <c r="AB349" s="17"/>
      <c r="AC349" s="17"/>
      <c r="AD349" s="17"/>
      <c r="AE349" s="17"/>
      <c r="AF349" s="17">
        <v>30</v>
      </c>
      <c r="AG349" s="17"/>
      <c r="AH349" s="17">
        <v>80</v>
      </c>
      <c r="AI349" s="17"/>
      <c r="AJ349" s="17"/>
      <c r="AK349" s="17"/>
      <c r="AL349" s="17">
        <v>115</v>
      </c>
      <c r="AM349" s="17"/>
      <c r="AN349" s="17"/>
      <c r="AO349" s="17"/>
      <c r="AP349" s="17"/>
      <c r="AQ349" s="17">
        <v>30</v>
      </c>
      <c r="AR349" s="17"/>
      <c r="AS349" s="17"/>
      <c r="AT349" s="16"/>
      <c r="AU349" s="16" t="s">
        <v>450</v>
      </c>
      <c r="AV349" s="20"/>
      <c r="AW349" s="22" t="s">
        <v>589</v>
      </c>
    </row>
    <row r="350" spans="1:49" ht="24.75" x14ac:dyDescent="0.25">
      <c r="A350" s="15" t="s">
        <v>361</v>
      </c>
      <c r="B350" s="15" t="s">
        <v>439</v>
      </c>
      <c r="C350" s="16"/>
      <c r="D350" s="16"/>
      <c r="E350" s="16" t="s">
        <v>450</v>
      </c>
      <c r="F350" s="16"/>
      <c r="G350" s="16"/>
      <c r="H350" s="16"/>
      <c r="I350" s="17">
        <v>10</v>
      </c>
      <c r="J350" s="17"/>
      <c r="K350" s="17">
        <v>10</v>
      </c>
      <c r="L350" s="17">
        <v>17</v>
      </c>
      <c r="M350" s="17">
        <v>10</v>
      </c>
      <c r="N350" s="17"/>
      <c r="O350" s="17"/>
      <c r="P350" s="17"/>
      <c r="Q350" s="17">
        <v>25</v>
      </c>
      <c r="R350" s="17"/>
      <c r="S350" s="17">
        <v>10</v>
      </c>
      <c r="T350" s="17"/>
      <c r="U350" s="17">
        <v>20</v>
      </c>
      <c r="V350" s="17"/>
      <c r="W350" s="17"/>
      <c r="X350" s="17">
        <v>35</v>
      </c>
      <c r="Y350" s="17"/>
      <c r="Z350" s="17"/>
      <c r="AA350" s="17"/>
      <c r="AB350" s="17">
        <v>25</v>
      </c>
      <c r="AC350" s="17"/>
      <c r="AD350" s="17"/>
      <c r="AE350" s="17"/>
      <c r="AF350" s="17">
        <v>30</v>
      </c>
      <c r="AG350" s="17"/>
      <c r="AH350" s="17">
        <v>35</v>
      </c>
      <c r="AI350" s="17"/>
      <c r="AJ350" s="17"/>
      <c r="AK350" s="17"/>
      <c r="AL350" s="17">
        <v>81</v>
      </c>
      <c r="AM350" s="17"/>
      <c r="AN350" s="17"/>
      <c r="AO350" s="17"/>
      <c r="AP350" s="17"/>
      <c r="AQ350" s="17">
        <v>20</v>
      </c>
      <c r="AR350" s="17"/>
      <c r="AS350" s="17"/>
      <c r="AT350" s="16"/>
      <c r="AU350" s="16" t="s">
        <v>450</v>
      </c>
      <c r="AV350" s="20"/>
      <c r="AW350" s="30" t="s">
        <v>493</v>
      </c>
    </row>
    <row r="351" spans="1:49" ht="54.75" customHeight="1" x14ac:dyDescent="0.25">
      <c r="A351" s="15" t="s">
        <v>362</v>
      </c>
      <c r="B351" s="15" t="s">
        <v>432</v>
      </c>
      <c r="C351" s="16"/>
      <c r="D351" s="16"/>
      <c r="E351" s="16"/>
      <c r="F351" s="16" t="s">
        <v>450</v>
      </c>
      <c r="G351" s="16"/>
      <c r="H351" s="16"/>
      <c r="I351" s="17">
        <v>30</v>
      </c>
      <c r="J351" s="17"/>
      <c r="K351" s="17">
        <v>30</v>
      </c>
      <c r="L351" s="17"/>
      <c r="M351" s="17">
        <v>30</v>
      </c>
      <c r="N351" s="17"/>
      <c r="O351" s="17">
        <v>15</v>
      </c>
      <c r="P351" s="17"/>
      <c r="Q351" s="17">
        <v>50</v>
      </c>
      <c r="R351" s="17"/>
      <c r="S351" s="17">
        <v>30</v>
      </c>
      <c r="T351" s="17"/>
      <c r="U351" s="17">
        <v>20</v>
      </c>
      <c r="V351" s="17"/>
      <c r="W351" s="17"/>
      <c r="X351" s="17">
        <v>150</v>
      </c>
      <c r="Y351" s="17"/>
      <c r="Z351" s="17">
        <v>30</v>
      </c>
      <c r="AA351" s="17"/>
      <c r="AB351" s="17">
        <v>150</v>
      </c>
      <c r="AC351" s="17"/>
      <c r="AD351" s="17"/>
      <c r="AE351" s="17"/>
      <c r="AF351" s="17">
        <v>150</v>
      </c>
      <c r="AG351" s="17"/>
      <c r="AH351" s="17">
        <v>450</v>
      </c>
      <c r="AI351" s="17"/>
      <c r="AJ351" s="17"/>
      <c r="AK351" s="17"/>
      <c r="AL351" s="17">
        <v>280</v>
      </c>
      <c r="AM351" s="17"/>
      <c r="AN351" s="17">
        <v>75</v>
      </c>
      <c r="AO351" s="17"/>
      <c r="AP351" s="17"/>
      <c r="AQ351" s="17">
        <v>150</v>
      </c>
      <c r="AR351" s="17"/>
      <c r="AS351" s="17"/>
      <c r="AT351" s="16"/>
      <c r="AU351" s="16" t="s">
        <v>450</v>
      </c>
      <c r="AV351" s="20"/>
      <c r="AW351" s="30" t="s">
        <v>470</v>
      </c>
    </row>
    <row r="352" spans="1:49" x14ac:dyDescent="0.25">
      <c r="A352" s="15" t="s">
        <v>363</v>
      </c>
      <c r="B352" s="15" t="s">
        <v>428</v>
      </c>
      <c r="C352" s="16"/>
      <c r="D352" s="16"/>
      <c r="E352" s="16"/>
      <c r="F352" s="16"/>
      <c r="G352" s="16"/>
      <c r="H352" s="16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6"/>
      <c r="AU352" s="16"/>
      <c r="AV352" s="20"/>
      <c r="AW352" s="22"/>
    </row>
    <row r="353" spans="1:49" x14ac:dyDescent="0.25">
      <c r="A353" s="15" t="s">
        <v>364</v>
      </c>
      <c r="B353" s="15" t="s">
        <v>432</v>
      </c>
      <c r="C353" s="16"/>
      <c r="D353" s="16"/>
      <c r="E353" s="16"/>
      <c r="F353" s="16"/>
      <c r="G353" s="16"/>
      <c r="H353" s="16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6"/>
      <c r="AU353" s="16"/>
      <c r="AV353" s="20"/>
      <c r="AW353" s="22"/>
    </row>
    <row r="354" spans="1:49" x14ac:dyDescent="0.25">
      <c r="A354" s="15" t="s">
        <v>365</v>
      </c>
      <c r="B354" s="15" t="s">
        <v>436</v>
      </c>
      <c r="C354" s="16"/>
      <c r="D354" s="16"/>
      <c r="E354" s="16"/>
      <c r="F354" s="16" t="s">
        <v>450</v>
      </c>
      <c r="G354" s="16"/>
      <c r="H354" s="16"/>
      <c r="I354" s="17">
        <v>25</v>
      </c>
      <c r="J354" s="17"/>
      <c r="K354" s="17">
        <v>25</v>
      </c>
      <c r="L354" s="17">
        <v>40</v>
      </c>
      <c r="M354" s="17">
        <v>25</v>
      </c>
      <c r="N354" s="17"/>
      <c r="O354" s="17"/>
      <c r="P354" s="17"/>
      <c r="Q354" s="17">
        <v>25</v>
      </c>
      <c r="R354" s="17"/>
      <c r="S354" s="17">
        <v>25</v>
      </c>
      <c r="T354" s="17"/>
      <c r="U354" s="17">
        <v>25</v>
      </c>
      <c r="V354" s="17"/>
      <c r="W354" s="17">
        <v>25</v>
      </c>
      <c r="X354" s="17">
        <v>60</v>
      </c>
      <c r="Y354" s="17">
        <v>25</v>
      </c>
      <c r="Z354" s="17"/>
      <c r="AA354" s="17">
        <v>25</v>
      </c>
      <c r="AB354" s="17">
        <v>20</v>
      </c>
      <c r="AC354" s="17">
        <v>25</v>
      </c>
      <c r="AD354" s="17"/>
      <c r="AE354" s="17">
        <v>25</v>
      </c>
      <c r="AF354" s="17">
        <v>40</v>
      </c>
      <c r="AG354" s="17">
        <v>25</v>
      </c>
      <c r="AH354" s="17">
        <v>40</v>
      </c>
      <c r="AI354" s="17"/>
      <c r="AJ354" s="17"/>
      <c r="AK354" s="17">
        <v>25</v>
      </c>
      <c r="AL354" s="17">
        <v>25</v>
      </c>
      <c r="AM354" s="17"/>
      <c r="AN354" s="17"/>
      <c r="AO354" s="17"/>
      <c r="AP354" s="17"/>
      <c r="AQ354" s="17">
        <v>40</v>
      </c>
      <c r="AR354" s="17"/>
      <c r="AS354" s="17"/>
      <c r="AT354" s="16"/>
      <c r="AU354" s="16" t="s">
        <v>450</v>
      </c>
      <c r="AV354" s="20"/>
      <c r="AW354" s="22" t="s">
        <v>471</v>
      </c>
    </row>
    <row r="355" spans="1:49" x14ac:dyDescent="0.25">
      <c r="A355" s="15" t="s">
        <v>366</v>
      </c>
      <c r="B355" s="15" t="s">
        <v>442</v>
      </c>
      <c r="C355" s="16"/>
      <c r="D355" s="16"/>
      <c r="E355" s="16"/>
      <c r="F355" s="16" t="s">
        <v>450</v>
      </c>
      <c r="G355" s="16"/>
      <c r="H355" s="16"/>
      <c r="I355" s="17">
        <v>18</v>
      </c>
      <c r="J355" s="17"/>
      <c r="K355" s="17">
        <v>18</v>
      </c>
      <c r="L355" s="17"/>
      <c r="M355" s="17"/>
      <c r="N355" s="17"/>
      <c r="O355" s="17">
        <v>18</v>
      </c>
      <c r="P355" s="17"/>
      <c r="Q355" s="17">
        <v>18</v>
      </c>
      <c r="R355" s="17"/>
      <c r="S355" s="17">
        <v>18</v>
      </c>
      <c r="T355" s="17"/>
      <c r="U355" s="17">
        <v>40</v>
      </c>
      <c r="V355" s="17"/>
      <c r="W355" s="17"/>
      <c r="X355" s="17">
        <v>40</v>
      </c>
      <c r="Y355" s="17"/>
      <c r="Z355" s="17"/>
      <c r="AA355" s="17">
        <v>18</v>
      </c>
      <c r="AB355" s="17"/>
      <c r="AC355" s="17"/>
      <c r="AD355" s="17"/>
      <c r="AE355" s="17"/>
      <c r="AF355" s="17">
        <v>40</v>
      </c>
      <c r="AG355" s="17"/>
      <c r="AH355" s="17"/>
      <c r="AI355" s="17"/>
      <c r="AJ355" s="17"/>
      <c r="AK355" s="17"/>
      <c r="AL355" s="17"/>
      <c r="AM355" s="17"/>
      <c r="AN355" s="17">
        <v>25</v>
      </c>
      <c r="AO355" s="17"/>
      <c r="AP355" s="17"/>
      <c r="AQ355" s="17">
        <v>53</v>
      </c>
      <c r="AR355" s="17"/>
      <c r="AS355" s="17"/>
      <c r="AT355" s="16"/>
      <c r="AU355" s="16" t="s">
        <v>450</v>
      </c>
      <c r="AV355" s="20"/>
      <c r="AW355" s="22"/>
    </row>
    <row r="356" spans="1:49" ht="43.5" x14ac:dyDescent="0.25">
      <c r="A356" s="15" t="s">
        <v>367</v>
      </c>
      <c r="B356" s="15" t="s">
        <v>162</v>
      </c>
      <c r="C356" s="16"/>
      <c r="D356" s="16"/>
      <c r="E356" s="16" t="s">
        <v>450</v>
      </c>
      <c r="F356" s="16"/>
      <c r="G356" s="16"/>
      <c r="H356" s="16"/>
      <c r="I356" s="17">
        <v>15</v>
      </c>
      <c r="J356" s="17"/>
      <c r="K356" s="17">
        <v>15</v>
      </c>
      <c r="L356" s="17"/>
      <c r="M356" s="17"/>
      <c r="N356" s="17"/>
      <c r="O356" s="17"/>
      <c r="P356" s="17"/>
      <c r="Q356" s="17">
        <v>25</v>
      </c>
      <c r="R356" s="17"/>
      <c r="S356" s="17">
        <v>15</v>
      </c>
      <c r="T356" s="17"/>
      <c r="U356" s="17">
        <v>20</v>
      </c>
      <c r="V356" s="17"/>
      <c r="W356" s="17"/>
      <c r="X356" s="17">
        <v>45</v>
      </c>
      <c r="Y356" s="17"/>
      <c r="Z356" s="17"/>
      <c r="AA356" s="17"/>
      <c r="AB356" s="17"/>
      <c r="AC356" s="17"/>
      <c r="AD356" s="17"/>
      <c r="AE356" s="17"/>
      <c r="AF356" s="17">
        <v>45</v>
      </c>
      <c r="AG356" s="17"/>
      <c r="AH356" s="17">
        <v>45</v>
      </c>
      <c r="AI356" s="17"/>
      <c r="AJ356" s="17">
        <v>45</v>
      </c>
      <c r="AK356" s="17"/>
      <c r="AL356" s="17"/>
      <c r="AM356" s="17"/>
      <c r="AN356" s="17"/>
      <c r="AO356" s="17"/>
      <c r="AP356" s="17"/>
      <c r="AQ356" s="17">
        <v>30</v>
      </c>
      <c r="AR356" s="17"/>
      <c r="AS356" s="17"/>
      <c r="AT356" s="16"/>
      <c r="AU356" s="16" t="s">
        <v>450</v>
      </c>
      <c r="AV356" s="20"/>
      <c r="AW356" s="26" t="s">
        <v>463</v>
      </c>
    </row>
    <row r="357" spans="1:49" x14ac:dyDescent="0.25">
      <c r="A357" s="15" t="s">
        <v>368</v>
      </c>
      <c r="B357" s="15" t="s">
        <v>441</v>
      </c>
      <c r="C357" s="16"/>
      <c r="D357" s="16"/>
      <c r="E357" s="16" t="s">
        <v>450</v>
      </c>
      <c r="F357" s="16"/>
      <c r="G357" s="16"/>
      <c r="H357" s="16"/>
      <c r="I357" s="17">
        <v>20</v>
      </c>
      <c r="J357" s="17"/>
      <c r="K357" s="17">
        <v>20</v>
      </c>
      <c r="L357" s="17"/>
      <c r="M357" s="17"/>
      <c r="N357" s="17"/>
      <c r="O357" s="17"/>
      <c r="P357" s="17"/>
      <c r="Q357" s="17">
        <v>40</v>
      </c>
      <c r="R357" s="17"/>
      <c r="S357" s="17">
        <v>20</v>
      </c>
      <c r="T357" s="17"/>
      <c r="U357" s="17">
        <v>40</v>
      </c>
      <c r="V357" s="17"/>
      <c r="W357" s="17"/>
      <c r="X357" s="17">
        <v>75</v>
      </c>
      <c r="Y357" s="17"/>
      <c r="Z357" s="17"/>
      <c r="AA357" s="17"/>
      <c r="AB357" s="17">
        <v>25</v>
      </c>
      <c r="AC357" s="17"/>
      <c r="AD357" s="17"/>
      <c r="AE357" s="17"/>
      <c r="AF357" s="17">
        <v>45</v>
      </c>
      <c r="AG357" s="17"/>
      <c r="AH357" s="17">
        <v>75</v>
      </c>
      <c r="AI357" s="17"/>
      <c r="AJ357" s="17">
        <v>45</v>
      </c>
      <c r="AK357" s="17"/>
      <c r="AL357" s="17"/>
      <c r="AM357" s="17"/>
      <c r="AN357" s="17"/>
      <c r="AO357" s="17"/>
      <c r="AP357" s="17"/>
      <c r="AQ357" s="17">
        <v>60</v>
      </c>
      <c r="AR357" s="17"/>
      <c r="AS357" s="17"/>
      <c r="AT357" s="16"/>
      <c r="AU357" s="16" t="s">
        <v>450</v>
      </c>
      <c r="AV357" s="20"/>
      <c r="AW357" s="22"/>
    </row>
    <row r="358" spans="1:49" ht="63" customHeight="1" x14ac:dyDescent="0.25">
      <c r="A358" s="15" t="s">
        <v>369</v>
      </c>
      <c r="B358" s="15" t="s">
        <v>437</v>
      </c>
      <c r="C358" s="16"/>
      <c r="D358" s="16" t="s">
        <v>450</v>
      </c>
      <c r="E358" s="16"/>
      <c r="F358" s="16"/>
      <c r="G358" s="16"/>
      <c r="H358" s="16"/>
      <c r="I358" s="17">
        <v>10.5</v>
      </c>
      <c r="J358" s="17"/>
      <c r="K358" s="17">
        <v>10.5</v>
      </c>
      <c r="L358" s="17"/>
      <c r="M358" s="17">
        <v>10.5</v>
      </c>
      <c r="N358" s="17"/>
      <c r="O358" s="17"/>
      <c r="P358" s="17"/>
      <c r="Q358" s="17"/>
      <c r="R358" s="17"/>
      <c r="S358" s="17"/>
      <c r="T358" s="17"/>
      <c r="U358" s="17">
        <v>5.5</v>
      </c>
      <c r="V358" s="17"/>
      <c r="W358" s="17"/>
      <c r="X358" s="17">
        <v>26</v>
      </c>
      <c r="Y358" s="17"/>
      <c r="Z358" s="17"/>
      <c r="AA358" s="17">
        <v>5.5</v>
      </c>
      <c r="AB358" s="17"/>
      <c r="AC358" s="17"/>
      <c r="AD358" s="17"/>
      <c r="AE358" s="17"/>
      <c r="AF358" s="17">
        <v>15.5</v>
      </c>
      <c r="AG358" s="17"/>
      <c r="AH358" s="17">
        <v>50</v>
      </c>
      <c r="AI358" s="17"/>
      <c r="AJ358" s="17"/>
      <c r="AK358" s="17"/>
      <c r="AL358" s="17">
        <v>102</v>
      </c>
      <c r="AM358" s="17"/>
      <c r="AN358" s="17"/>
      <c r="AO358" s="17"/>
      <c r="AP358" s="17"/>
      <c r="AQ358" s="17">
        <v>25</v>
      </c>
      <c r="AR358" s="17"/>
      <c r="AS358" s="17"/>
      <c r="AT358" s="16"/>
      <c r="AU358" s="16" t="s">
        <v>450</v>
      </c>
      <c r="AV358" s="20"/>
      <c r="AW358" s="30" t="s">
        <v>504</v>
      </c>
    </row>
    <row r="359" spans="1:49" ht="60.75" x14ac:dyDescent="0.25">
      <c r="A359" s="15" t="s">
        <v>370</v>
      </c>
      <c r="B359" s="15" t="s">
        <v>423</v>
      </c>
      <c r="C359" s="16"/>
      <c r="D359" s="16"/>
      <c r="E359" s="16"/>
      <c r="F359" s="16"/>
      <c r="G359" s="16" t="s">
        <v>450</v>
      </c>
      <c r="H359" s="16"/>
      <c r="I359" s="17">
        <v>23</v>
      </c>
      <c r="J359" s="17"/>
      <c r="K359" s="17">
        <v>23</v>
      </c>
      <c r="L359" s="17">
        <v>61</v>
      </c>
      <c r="M359" s="17">
        <v>18</v>
      </c>
      <c r="N359" s="17"/>
      <c r="O359" s="17">
        <v>18</v>
      </c>
      <c r="P359" s="17"/>
      <c r="Q359" s="17">
        <v>25</v>
      </c>
      <c r="R359" s="17"/>
      <c r="S359" s="17">
        <v>23</v>
      </c>
      <c r="T359" s="17"/>
      <c r="U359" s="17">
        <v>43</v>
      </c>
      <c r="V359" s="17"/>
      <c r="W359" s="17">
        <v>23</v>
      </c>
      <c r="X359" s="17">
        <v>97</v>
      </c>
      <c r="Y359" s="17">
        <v>23</v>
      </c>
      <c r="Z359" s="17"/>
      <c r="AA359" s="17">
        <v>23</v>
      </c>
      <c r="AB359" s="17">
        <v>51</v>
      </c>
      <c r="AC359" s="17">
        <v>23</v>
      </c>
      <c r="AD359" s="17"/>
      <c r="AE359" s="17">
        <v>23</v>
      </c>
      <c r="AF359" s="17">
        <v>20</v>
      </c>
      <c r="AG359" s="17">
        <v>23</v>
      </c>
      <c r="AH359" s="17">
        <v>205</v>
      </c>
      <c r="AI359" s="17"/>
      <c r="AJ359" s="17"/>
      <c r="AK359" s="17">
        <v>18</v>
      </c>
      <c r="AL359" s="17">
        <v>51</v>
      </c>
      <c r="AM359" s="17">
        <v>18</v>
      </c>
      <c r="AN359" s="17">
        <v>51</v>
      </c>
      <c r="AO359" s="17"/>
      <c r="AP359" s="17"/>
      <c r="AQ359" s="17">
        <v>55</v>
      </c>
      <c r="AR359" s="17"/>
      <c r="AS359" s="17"/>
      <c r="AT359" s="16"/>
      <c r="AU359" s="16" t="s">
        <v>450</v>
      </c>
      <c r="AV359" s="20"/>
      <c r="AW359" s="30" t="s">
        <v>475</v>
      </c>
    </row>
    <row r="360" spans="1:49" ht="60.75" x14ac:dyDescent="0.25">
      <c r="A360" s="15" t="s">
        <v>371</v>
      </c>
      <c r="B360" s="15" t="s">
        <v>162</v>
      </c>
      <c r="C360" s="16"/>
      <c r="D360" s="16"/>
      <c r="E360" s="16"/>
      <c r="F360" s="16" t="s">
        <v>450</v>
      </c>
      <c r="G360" s="16"/>
      <c r="H360" s="16"/>
      <c r="I360" s="17">
        <v>15</v>
      </c>
      <c r="J360" s="17"/>
      <c r="K360" s="17">
        <v>15</v>
      </c>
      <c r="L360" s="17"/>
      <c r="M360" s="17"/>
      <c r="N360" s="17"/>
      <c r="O360" s="17"/>
      <c r="P360" s="17"/>
      <c r="Q360" s="17">
        <v>30</v>
      </c>
      <c r="R360" s="17"/>
      <c r="S360" s="17">
        <v>15</v>
      </c>
      <c r="T360" s="17"/>
      <c r="U360" s="17">
        <v>15</v>
      </c>
      <c r="V360" s="17"/>
      <c r="W360" s="17"/>
      <c r="X360" s="17">
        <v>46</v>
      </c>
      <c r="Y360" s="17"/>
      <c r="Z360" s="17">
        <v>15</v>
      </c>
      <c r="AA360" s="17"/>
      <c r="AB360" s="17">
        <v>15</v>
      </c>
      <c r="AC360" s="17"/>
      <c r="AD360" s="17"/>
      <c r="AE360" s="17"/>
      <c r="AF360" s="17">
        <v>38</v>
      </c>
      <c r="AG360" s="17"/>
      <c r="AH360" s="17">
        <v>76</v>
      </c>
      <c r="AI360" s="17"/>
      <c r="AJ360" s="17">
        <v>38</v>
      </c>
      <c r="AK360" s="17"/>
      <c r="AL360" s="17"/>
      <c r="AM360" s="17"/>
      <c r="AN360" s="17"/>
      <c r="AO360" s="17"/>
      <c r="AP360" s="17"/>
      <c r="AQ360" s="17"/>
      <c r="AR360" s="17"/>
      <c r="AS360" s="17"/>
      <c r="AT360" s="16" t="s">
        <v>450</v>
      </c>
      <c r="AU360" s="16" t="s">
        <v>450</v>
      </c>
      <c r="AV360" s="20"/>
      <c r="AW360" s="30" t="s">
        <v>567</v>
      </c>
    </row>
    <row r="361" spans="1:49" x14ac:dyDescent="0.25">
      <c r="A361" s="15" t="s">
        <v>372</v>
      </c>
      <c r="B361" s="15" t="s">
        <v>425</v>
      </c>
      <c r="C361" s="16"/>
      <c r="D361" s="16"/>
      <c r="E361" s="16"/>
      <c r="F361" s="16"/>
      <c r="G361" s="16"/>
      <c r="H361" s="16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6"/>
      <c r="AU361" s="16"/>
      <c r="AV361" s="20"/>
      <c r="AW361" s="22"/>
    </row>
    <row r="362" spans="1:49" x14ac:dyDescent="0.25">
      <c r="A362" s="15" t="s">
        <v>373</v>
      </c>
      <c r="B362" s="15" t="s">
        <v>427</v>
      </c>
      <c r="C362" s="47"/>
      <c r="D362" s="47"/>
      <c r="E362" s="47"/>
      <c r="F362" s="47"/>
      <c r="G362" s="47"/>
      <c r="H362" s="47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7"/>
      <c r="AU362" s="47"/>
      <c r="AV362" s="39"/>
      <c r="AW362" s="48"/>
    </row>
    <row r="363" spans="1:49" x14ac:dyDescent="0.25">
      <c r="A363" s="15" t="s">
        <v>374</v>
      </c>
      <c r="B363" s="15" t="s">
        <v>430</v>
      </c>
      <c r="C363" s="16"/>
      <c r="D363" s="16"/>
      <c r="E363" s="16"/>
      <c r="F363" s="16"/>
      <c r="G363" s="16"/>
      <c r="H363" s="16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6"/>
      <c r="AU363" s="16"/>
      <c r="AV363" s="20"/>
      <c r="AW363" s="22"/>
    </row>
    <row r="364" spans="1:49" x14ac:dyDescent="0.25">
      <c r="A364" s="15" t="s">
        <v>375</v>
      </c>
      <c r="B364" s="15" t="s">
        <v>442</v>
      </c>
      <c r="C364" s="16"/>
      <c r="D364" s="16"/>
      <c r="E364" s="16"/>
      <c r="F364" s="16" t="s">
        <v>450</v>
      </c>
      <c r="G364" s="16"/>
      <c r="H364" s="16"/>
      <c r="I364" s="17">
        <v>20</v>
      </c>
      <c r="J364" s="17"/>
      <c r="K364" s="17">
        <v>10</v>
      </c>
      <c r="L364" s="17">
        <v>100</v>
      </c>
      <c r="M364" s="17">
        <v>10</v>
      </c>
      <c r="N364" s="17"/>
      <c r="O364" s="17">
        <v>10</v>
      </c>
      <c r="P364" s="17"/>
      <c r="Q364" s="17">
        <v>50</v>
      </c>
      <c r="R364" s="17"/>
      <c r="S364" s="17">
        <v>20</v>
      </c>
      <c r="T364" s="17"/>
      <c r="U364" s="17">
        <v>20</v>
      </c>
      <c r="V364" s="17"/>
      <c r="W364" s="17"/>
      <c r="X364" s="17">
        <v>150</v>
      </c>
      <c r="Y364" s="17"/>
      <c r="Z364" s="17"/>
      <c r="AA364" s="17"/>
      <c r="AB364" s="17">
        <v>30</v>
      </c>
      <c r="AC364" s="17"/>
      <c r="AD364" s="17"/>
      <c r="AE364" s="17"/>
      <c r="AF364" s="17">
        <v>120</v>
      </c>
      <c r="AG364" s="17"/>
      <c r="AH364" s="17"/>
      <c r="AI364" s="17"/>
      <c r="AJ364" s="17"/>
      <c r="AK364" s="17"/>
      <c r="AL364" s="17">
        <v>30</v>
      </c>
      <c r="AM364" s="17"/>
      <c r="AN364" s="17">
        <v>30</v>
      </c>
      <c r="AO364" s="17"/>
      <c r="AP364" s="17"/>
      <c r="AQ364" s="17">
        <v>12</v>
      </c>
      <c r="AR364" s="17"/>
      <c r="AS364" s="17"/>
      <c r="AT364" s="16"/>
      <c r="AU364" s="16" t="s">
        <v>450</v>
      </c>
      <c r="AV364" s="20"/>
      <c r="AW364" s="22"/>
    </row>
    <row r="365" spans="1:49" x14ac:dyDescent="0.25">
      <c r="A365" s="15" t="s">
        <v>376</v>
      </c>
      <c r="B365" s="15" t="s">
        <v>425</v>
      </c>
      <c r="C365" s="16"/>
      <c r="D365" s="16"/>
      <c r="E365" s="16"/>
      <c r="F365" s="16" t="s">
        <v>450</v>
      </c>
      <c r="G365" s="16"/>
      <c r="H365" s="16"/>
      <c r="I365" s="17">
        <v>25</v>
      </c>
      <c r="J365" s="17"/>
      <c r="K365" s="17">
        <v>25</v>
      </c>
      <c r="L365" s="17"/>
      <c r="M365" s="17"/>
      <c r="N365" s="17"/>
      <c r="O365" s="17">
        <v>25</v>
      </c>
      <c r="P365" s="17"/>
      <c r="Q365" s="17">
        <v>35</v>
      </c>
      <c r="R365" s="17"/>
      <c r="S365" s="17">
        <v>25</v>
      </c>
      <c r="T365" s="17"/>
      <c r="U365" s="17">
        <v>25</v>
      </c>
      <c r="V365" s="17"/>
      <c r="W365" s="17"/>
      <c r="X365" s="17">
        <v>100</v>
      </c>
      <c r="Y365" s="17"/>
      <c r="Z365" s="17"/>
      <c r="AA365" s="17">
        <v>40</v>
      </c>
      <c r="AB365" s="17"/>
      <c r="AC365" s="17"/>
      <c r="AD365" s="17">
        <v>100</v>
      </c>
      <c r="AE365" s="17"/>
      <c r="AF365" s="17"/>
      <c r="AG365" s="17"/>
      <c r="AH365" s="17"/>
      <c r="AI365" s="17"/>
      <c r="AJ365" s="17"/>
      <c r="AK365" s="17"/>
      <c r="AL365" s="17"/>
      <c r="AM365" s="17">
        <v>40</v>
      </c>
      <c r="AN365" s="17"/>
      <c r="AO365" s="17"/>
      <c r="AP365" s="17"/>
      <c r="AQ365" s="17">
        <v>50</v>
      </c>
      <c r="AR365" s="17"/>
      <c r="AS365" s="17"/>
      <c r="AT365" s="16"/>
      <c r="AU365" s="16" t="s">
        <v>450</v>
      </c>
      <c r="AV365" s="20"/>
      <c r="AW365" s="22"/>
    </row>
    <row r="366" spans="1:49" x14ac:dyDescent="0.25">
      <c r="A366" s="15" t="s">
        <v>377</v>
      </c>
      <c r="B366" s="15" t="s">
        <v>424</v>
      </c>
      <c r="C366" s="16"/>
      <c r="D366" s="16"/>
      <c r="E366" s="16"/>
      <c r="F366" s="16"/>
      <c r="G366" s="16" t="s">
        <v>450</v>
      </c>
      <c r="H366" s="16"/>
      <c r="I366" s="17">
        <v>20</v>
      </c>
      <c r="J366" s="17">
        <v>40</v>
      </c>
      <c r="K366" s="17">
        <v>20</v>
      </c>
      <c r="L366" s="17">
        <v>120</v>
      </c>
      <c r="M366" s="17"/>
      <c r="N366" s="17"/>
      <c r="O366" s="17">
        <v>20</v>
      </c>
      <c r="P366" s="17"/>
      <c r="Q366" s="17"/>
      <c r="R366" s="17"/>
      <c r="S366" s="17">
        <v>20</v>
      </c>
      <c r="T366" s="17"/>
      <c r="U366" s="17"/>
      <c r="V366" s="17"/>
      <c r="W366" s="17">
        <v>20</v>
      </c>
      <c r="X366" s="17">
        <v>140</v>
      </c>
      <c r="Y366" s="17"/>
      <c r="Z366" s="17"/>
      <c r="AA366" s="17">
        <v>20</v>
      </c>
      <c r="AB366" s="17"/>
      <c r="AC366" s="17"/>
      <c r="AD366" s="17"/>
      <c r="AE366" s="17"/>
      <c r="AF366" s="17">
        <v>120</v>
      </c>
      <c r="AG366" s="17"/>
      <c r="AH366" s="17"/>
      <c r="AI366" s="17"/>
      <c r="AJ366" s="17"/>
      <c r="AK366" s="17"/>
      <c r="AL366" s="17"/>
      <c r="AM366" s="17">
        <v>20</v>
      </c>
      <c r="AN366" s="17"/>
      <c r="AO366" s="17"/>
      <c r="AP366" s="17"/>
      <c r="AQ366" s="17">
        <v>30</v>
      </c>
      <c r="AR366" s="17"/>
      <c r="AS366" s="17"/>
      <c r="AT366" s="16"/>
      <c r="AU366" s="16" t="s">
        <v>450</v>
      </c>
      <c r="AV366" s="20"/>
      <c r="AW366" s="22"/>
    </row>
    <row r="367" spans="1:49" x14ac:dyDescent="0.25">
      <c r="A367" s="15" t="s">
        <v>378</v>
      </c>
      <c r="B367" s="15" t="s">
        <v>434</v>
      </c>
      <c r="C367" s="16"/>
      <c r="D367" s="16"/>
      <c r="E367" s="16"/>
      <c r="F367" s="16"/>
      <c r="G367" s="16"/>
      <c r="H367" s="16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6"/>
      <c r="AU367" s="16"/>
      <c r="AV367" s="20"/>
      <c r="AW367" s="22"/>
    </row>
    <row r="368" spans="1:49" x14ac:dyDescent="0.25">
      <c r="A368" s="15" t="s">
        <v>379</v>
      </c>
      <c r="B368" s="15" t="s">
        <v>427</v>
      </c>
      <c r="C368" s="16"/>
      <c r="D368" s="16"/>
      <c r="E368" s="16"/>
      <c r="F368" s="16"/>
      <c r="G368" s="16"/>
      <c r="H368" s="16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6"/>
      <c r="AU368" s="16"/>
      <c r="AV368" s="20"/>
      <c r="AW368" s="22"/>
    </row>
    <row r="369" spans="1:49" ht="45" x14ac:dyDescent="0.25">
      <c r="A369" s="15" t="s">
        <v>380</v>
      </c>
      <c r="B369" s="15" t="s">
        <v>427</v>
      </c>
      <c r="C369" s="16"/>
      <c r="D369" s="16"/>
      <c r="E369" s="16" t="s">
        <v>450</v>
      </c>
      <c r="F369" s="16"/>
      <c r="G369" s="16"/>
      <c r="H369" s="16"/>
      <c r="I369" s="17">
        <v>15</v>
      </c>
      <c r="J369" s="17"/>
      <c r="K369" s="17">
        <v>15</v>
      </c>
      <c r="L369" s="17">
        <v>40</v>
      </c>
      <c r="M369" s="17">
        <v>10</v>
      </c>
      <c r="N369" s="17"/>
      <c r="O369" s="17"/>
      <c r="P369" s="17"/>
      <c r="Q369" s="17">
        <v>25</v>
      </c>
      <c r="R369" s="17"/>
      <c r="S369" s="17"/>
      <c r="T369" s="17"/>
      <c r="U369" s="17">
        <v>18</v>
      </c>
      <c r="V369" s="17"/>
      <c r="W369" s="17">
        <v>18</v>
      </c>
      <c r="X369" s="17">
        <v>40</v>
      </c>
      <c r="Y369" s="17">
        <v>18</v>
      </c>
      <c r="Z369" s="17"/>
      <c r="AA369" s="17">
        <v>20</v>
      </c>
      <c r="AB369" s="17"/>
      <c r="AC369" s="17">
        <v>20</v>
      </c>
      <c r="AD369" s="17"/>
      <c r="AE369" s="17"/>
      <c r="AF369" s="17">
        <v>15</v>
      </c>
      <c r="AG369" s="17">
        <v>15</v>
      </c>
      <c r="AH369" s="17">
        <v>175</v>
      </c>
      <c r="AI369" s="17"/>
      <c r="AJ369" s="17"/>
      <c r="AK369" s="17">
        <v>10</v>
      </c>
      <c r="AL369" s="17">
        <v>75</v>
      </c>
      <c r="AM369" s="17"/>
      <c r="AN369" s="17"/>
      <c r="AO369" s="17"/>
      <c r="AP369" s="17"/>
      <c r="AQ369" s="17"/>
      <c r="AR369" s="17"/>
      <c r="AS369" s="17"/>
      <c r="AT369" s="16" t="s">
        <v>450</v>
      </c>
      <c r="AU369" s="16" t="s">
        <v>450</v>
      </c>
      <c r="AV369" s="20"/>
      <c r="AW369" s="22" t="s">
        <v>496</v>
      </c>
    </row>
    <row r="370" spans="1:49" ht="45" x14ac:dyDescent="0.25">
      <c r="A370" s="15" t="s">
        <v>381</v>
      </c>
      <c r="B370" s="15" t="s">
        <v>439</v>
      </c>
      <c r="C370" s="16"/>
      <c r="D370" s="16"/>
      <c r="E370" s="16" t="s">
        <v>450</v>
      </c>
      <c r="F370" s="16"/>
      <c r="G370" s="16"/>
      <c r="H370" s="16"/>
      <c r="I370" s="17">
        <v>15</v>
      </c>
      <c r="J370" s="17"/>
      <c r="K370" s="17">
        <v>15</v>
      </c>
      <c r="L370" s="17"/>
      <c r="M370" s="17">
        <v>15</v>
      </c>
      <c r="N370" s="17"/>
      <c r="O370" s="17">
        <v>15</v>
      </c>
      <c r="P370" s="17"/>
      <c r="Q370" s="17">
        <v>35</v>
      </c>
      <c r="R370" s="17"/>
      <c r="S370" s="17">
        <v>15</v>
      </c>
      <c r="T370" s="17"/>
      <c r="U370" s="17">
        <v>20</v>
      </c>
      <c r="V370" s="17"/>
      <c r="W370" s="17"/>
      <c r="X370" s="17">
        <v>30</v>
      </c>
      <c r="Y370" s="17"/>
      <c r="Z370" s="17"/>
      <c r="AA370" s="17"/>
      <c r="AB370" s="17"/>
      <c r="AC370" s="17"/>
      <c r="AD370" s="17"/>
      <c r="AE370" s="17"/>
      <c r="AF370" s="17">
        <v>15</v>
      </c>
      <c r="AG370" s="17"/>
      <c r="AH370" s="17"/>
      <c r="AI370" s="17"/>
      <c r="AJ370" s="17"/>
      <c r="AK370" s="17"/>
      <c r="AL370" s="17">
        <v>30</v>
      </c>
      <c r="AM370" s="17"/>
      <c r="AN370" s="17"/>
      <c r="AO370" s="17"/>
      <c r="AP370" s="17"/>
      <c r="AQ370" s="17">
        <v>25</v>
      </c>
      <c r="AR370" s="17"/>
      <c r="AS370" s="17"/>
      <c r="AT370" s="16"/>
      <c r="AU370" s="16" t="s">
        <v>450</v>
      </c>
      <c r="AV370" s="20"/>
      <c r="AW370" s="22" t="s">
        <v>466</v>
      </c>
    </row>
    <row r="371" spans="1:49" x14ac:dyDescent="0.25">
      <c r="A371" s="15" t="s">
        <v>382</v>
      </c>
      <c r="B371" s="15" t="s">
        <v>436</v>
      </c>
      <c r="C371" s="44"/>
      <c r="D371" s="44"/>
      <c r="E371" s="44"/>
      <c r="F371" s="44"/>
      <c r="G371" s="44"/>
      <c r="H371" s="44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4"/>
      <c r="AU371" s="16"/>
      <c r="AV371" s="54"/>
      <c r="AW371" s="49"/>
    </row>
    <row r="372" spans="1:49" x14ac:dyDescent="0.25">
      <c r="A372" s="15" t="s">
        <v>383</v>
      </c>
      <c r="B372" s="15" t="s">
        <v>425</v>
      </c>
      <c r="C372" s="16" t="s">
        <v>450</v>
      </c>
      <c r="D372" s="16"/>
      <c r="E372" s="16"/>
      <c r="F372" s="16"/>
      <c r="G372" s="16"/>
      <c r="H372" s="16"/>
      <c r="I372" s="17"/>
      <c r="J372" s="17"/>
      <c r="K372" s="17"/>
      <c r="L372" s="17"/>
      <c r="M372" s="17"/>
      <c r="N372" s="17"/>
      <c r="O372" s="17"/>
      <c r="P372" s="17"/>
      <c r="Q372" s="17">
        <v>25</v>
      </c>
      <c r="R372" s="17"/>
      <c r="S372" s="17"/>
      <c r="T372" s="17"/>
      <c r="U372" s="17">
        <v>5</v>
      </c>
      <c r="V372" s="17"/>
      <c r="W372" s="17"/>
      <c r="X372" s="17">
        <v>30</v>
      </c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>
        <v>22.5</v>
      </c>
      <c r="AR372" s="17"/>
      <c r="AS372" s="17"/>
      <c r="AT372" s="16"/>
      <c r="AU372" s="16" t="s">
        <v>450</v>
      </c>
      <c r="AV372" s="20"/>
      <c r="AW372" s="22"/>
    </row>
    <row r="373" spans="1:49" x14ac:dyDescent="0.25">
      <c r="A373" s="15" t="s">
        <v>384</v>
      </c>
      <c r="B373" s="15" t="s">
        <v>434</v>
      </c>
      <c r="C373" s="16"/>
      <c r="D373" s="16"/>
      <c r="E373" s="16" t="s">
        <v>450</v>
      </c>
      <c r="F373" s="16"/>
      <c r="G373" s="16"/>
      <c r="H373" s="16"/>
      <c r="I373" s="17">
        <v>10.23</v>
      </c>
      <c r="J373" s="17"/>
      <c r="K373" s="17">
        <v>10.23</v>
      </c>
      <c r="L373" s="17"/>
      <c r="M373" s="17">
        <v>10.23</v>
      </c>
      <c r="N373" s="17"/>
      <c r="O373" s="17"/>
      <c r="P373" s="17"/>
      <c r="Q373" s="17">
        <v>25</v>
      </c>
      <c r="R373" s="17"/>
      <c r="S373" s="17">
        <v>10.23</v>
      </c>
      <c r="T373" s="17"/>
      <c r="U373" s="17">
        <v>20.45</v>
      </c>
      <c r="V373" s="17"/>
      <c r="W373" s="17">
        <v>10.23</v>
      </c>
      <c r="X373" s="17">
        <v>38.35</v>
      </c>
      <c r="Y373" s="17">
        <v>10.23</v>
      </c>
      <c r="Z373" s="17"/>
      <c r="AA373" s="17">
        <v>10.23</v>
      </c>
      <c r="AB373" s="17"/>
      <c r="AC373" s="17">
        <v>10.23</v>
      </c>
      <c r="AD373" s="17"/>
      <c r="AE373" s="17">
        <v>10.23</v>
      </c>
      <c r="AF373" s="17">
        <v>15.34</v>
      </c>
      <c r="AG373" s="17">
        <v>10.23</v>
      </c>
      <c r="AH373" s="17">
        <v>38.35</v>
      </c>
      <c r="AI373" s="17"/>
      <c r="AJ373" s="17"/>
      <c r="AK373" s="17">
        <v>10.23</v>
      </c>
      <c r="AL373" s="17">
        <v>10.23</v>
      </c>
      <c r="AM373" s="17"/>
      <c r="AN373" s="17"/>
      <c r="AO373" s="17"/>
      <c r="AP373" s="17"/>
      <c r="AQ373" s="17">
        <v>30.68</v>
      </c>
      <c r="AR373" s="17"/>
      <c r="AS373" s="17"/>
      <c r="AT373" s="16"/>
      <c r="AU373" s="16" t="s">
        <v>450</v>
      </c>
      <c r="AV373" s="20"/>
      <c r="AW373" s="22"/>
    </row>
    <row r="374" spans="1:49" ht="17.25" customHeight="1" x14ac:dyDescent="0.25">
      <c r="A374" s="15" t="s">
        <v>385</v>
      </c>
      <c r="B374" s="15" t="s">
        <v>427</v>
      </c>
      <c r="C374" s="47"/>
      <c r="D374" s="47"/>
      <c r="E374" s="47"/>
      <c r="F374" s="47"/>
      <c r="G374" s="47"/>
      <c r="H374" s="47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7"/>
      <c r="AU374" s="16"/>
      <c r="AV374" s="39"/>
      <c r="AW374" s="50"/>
    </row>
    <row r="375" spans="1:49" x14ac:dyDescent="0.25">
      <c r="A375" s="15" t="s">
        <v>386</v>
      </c>
      <c r="B375" s="15" t="s">
        <v>423</v>
      </c>
      <c r="C375" s="16"/>
      <c r="D375" s="16"/>
      <c r="E375" s="16"/>
      <c r="F375" s="16"/>
      <c r="G375" s="16"/>
      <c r="H375" s="16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6"/>
      <c r="AU375" s="16"/>
      <c r="AV375" s="20"/>
      <c r="AW375" s="22"/>
    </row>
    <row r="376" spans="1:49" x14ac:dyDescent="0.25">
      <c r="A376" s="15" t="s">
        <v>387</v>
      </c>
      <c r="B376" s="15" t="s">
        <v>438</v>
      </c>
      <c r="C376" s="16"/>
      <c r="D376" s="16" t="s">
        <v>450</v>
      </c>
      <c r="E376" s="16"/>
      <c r="F376" s="16"/>
      <c r="G376" s="16"/>
      <c r="H376" s="16"/>
      <c r="I376" s="17">
        <v>15</v>
      </c>
      <c r="J376" s="17"/>
      <c r="K376" s="17">
        <v>15</v>
      </c>
      <c r="L376" s="17"/>
      <c r="M376" s="17">
        <v>7.5</v>
      </c>
      <c r="N376" s="17"/>
      <c r="O376" s="17"/>
      <c r="P376" s="17"/>
      <c r="Q376" s="17">
        <v>10</v>
      </c>
      <c r="R376" s="17"/>
      <c r="S376" s="17">
        <v>7.5</v>
      </c>
      <c r="T376" s="17"/>
      <c r="U376" s="17"/>
      <c r="V376" s="17"/>
      <c r="W376" s="17">
        <v>7.5</v>
      </c>
      <c r="X376" s="17">
        <v>25</v>
      </c>
      <c r="Y376" s="17"/>
      <c r="Z376" s="17"/>
      <c r="AA376" s="17">
        <v>7.5</v>
      </c>
      <c r="AB376" s="17"/>
      <c r="AC376" s="17"/>
      <c r="AD376" s="17"/>
      <c r="AE376" s="17"/>
      <c r="AF376" s="17">
        <v>20</v>
      </c>
      <c r="AG376" s="17"/>
      <c r="AH376" s="17">
        <v>15</v>
      </c>
      <c r="AI376" s="17"/>
      <c r="AJ376" s="17">
        <v>15</v>
      </c>
      <c r="AK376" s="17"/>
      <c r="AL376" s="17">
        <v>60</v>
      </c>
      <c r="AM376" s="17"/>
      <c r="AN376" s="17"/>
      <c r="AO376" s="17"/>
      <c r="AP376" s="17"/>
      <c r="AQ376" s="17">
        <v>20</v>
      </c>
      <c r="AR376" s="17"/>
      <c r="AS376" s="17"/>
      <c r="AT376" s="16"/>
      <c r="AU376" s="16" t="s">
        <v>450</v>
      </c>
      <c r="AV376" s="20"/>
      <c r="AW376" s="22"/>
    </row>
    <row r="377" spans="1:49" x14ac:dyDescent="0.25">
      <c r="A377" s="15" t="s">
        <v>388</v>
      </c>
      <c r="B377" s="15" t="s">
        <v>424</v>
      </c>
      <c r="C377" s="44"/>
      <c r="D377" s="44"/>
      <c r="E377" s="44"/>
      <c r="F377" s="44"/>
      <c r="G377" s="44"/>
      <c r="H377" s="44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  <c r="AT377" s="44"/>
      <c r="AU377" s="16"/>
      <c r="AV377" s="54"/>
      <c r="AW377" s="49"/>
    </row>
    <row r="378" spans="1:49" x14ac:dyDescent="0.25">
      <c r="A378" s="15" t="s">
        <v>389</v>
      </c>
      <c r="B378" s="15" t="s">
        <v>433</v>
      </c>
      <c r="C378" s="16"/>
      <c r="D378" s="16"/>
      <c r="E378" s="16"/>
      <c r="F378" s="16"/>
      <c r="G378" s="16"/>
      <c r="H378" s="16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6"/>
      <c r="AU378" s="16"/>
      <c r="AV378" s="20"/>
      <c r="AW378" s="22"/>
    </row>
    <row r="379" spans="1:49" x14ac:dyDescent="0.25">
      <c r="A379" s="15" t="s">
        <v>390</v>
      </c>
      <c r="B379" s="15" t="s">
        <v>423</v>
      </c>
      <c r="C379" s="16"/>
      <c r="D379" s="16"/>
      <c r="E379" s="16" t="s">
        <v>450</v>
      </c>
      <c r="F379" s="16"/>
      <c r="G379" s="16"/>
      <c r="H379" s="16"/>
      <c r="I379" s="17">
        <v>15</v>
      </c>
      <c r="J379" s="17"/>
      <c r="K379" s="17">
        <v>15</v>
      </c>
      <c r="L379" s="17"/>
      <c r="M379" s="17"/>
      <c r="N379" s="17"/>
      <c r="O379" s="17"/>
      <c r="P379" s="17"/>
      <c r="Q379" s="17">
        <v>30</v>
      </c>
      <c r="R379" s="17"/>
      <c r="S379" s="17">
        <v>15</v>
      </c>
      <c r="T379" s="17"/>
      <c r="U379" s="17">
        <v>50</v>
      </c>
      <c r="V379" s="17"/>
      <c r="W379" s="17"/>
      <c r="X379" s="17">
        <v>30</v>
      </c>
      <c r="Y379" s="17"/>
      <c r="Z379" s="17">
        <v>20</v>
      </c>
      <c r="AA379" s="17"/>
      <c r="AB379" s="17">
        <v>25</v>
      </c>
      <c r="AC379" s="17"/>
      <c r="AD379" s="17"/>
      <c r="AE379" s="17"/>
      <c r="AF379" s="17">
        <v>30</v>
      </c>
      <c r="AG379" s="17"/>
      <c r="AH379" s="17">
        <v>30</v>
      </c>
      <c r="AI379" s="17"/>
      <c r="AJ379" s="17">
        <v>25</v>
      </c>
      <c r="AK379" s="17"/>
      <c r="AL379" s="17"/>
      <c r="AM379" s="17"/>
      <c r="AN379" s="17"/>
      <c r="AO379" s="17"/>
      <c r="AP379" s="17"/>
      <c r="AQ379" s="17">
        <v>20</v>
      </c>
      <c r="AR379" s="17"/>
      <c r="AS379" s="17">
        <v>20</v>
      </c>
      <c r="AT379" s="16"/>
      <c r="AU379" s="16" t="s">
        <v>450</v>
      </c>
      <c r="AV379" s="20"/>
      <c r="AW379" s="22"/>
    </row>
    <row r="380" spans="1:49" x14ac:dyDescent="0.25">
      <c r="A380" s="15" t="s">
        <v>391</v>
      </c>
      <c r="B380" s="15" t="s">
        <v>438</v>
      </c>
      <c r="C380" s="16"/>
      <c r="D380" s="16" t="s">
        <v>450</v>
      </c>
      <c r="E380" s="16"/>
      <c r="F380" s="16"/>
      <c r="G380" s="16"/>
      <c r="H380" s="16"/>
      <c r="I380" s="17">
        <v>12.78</v>
      </c>
      <c r="J380" s="17"/>
      <c r="K380" s="17">
        <v>12.78</v>
      </c>
      <c r="L380" s="17">
        <v>20.45</v>
      </c>
      <c r="M380" s="17">
        <v>7.67</v>
      </c>
      <c r="N380" s="17"/>
      <c r="O380" s="17"/>
      <c r="P380" s="17"/>
      <c r="Q380" s="17">
        <v>12.78</v>
      </c>
      <c r="R380" s="17"/>
      <c r="S380" s="17"/>
      <c r="T380" s="17"/>
      <c r="U380" s="17"/>
      <c r="V380" s="17"/>
      <c r="W380" s="17"/>
      <c r="X380" s="17">
        <v>51.13</v>
      </c>
      <c r="Y380" s="17"/>
      <c r="Z380" s="17">
        <v>51.13</v>
      </c>
      <c r="AA380" s="17"/>
      <c r="AB380" s="17">
        <v>15.34</v>
      </c>
      <c r="AC380" s="17"/>
      <c r="AD380" s="17"/>
      <c r="AE380" s="17"/>
      <c r="AF380" s="17">
        <v>20.45</v>
      </c>
      <c r="AG380" s="17"/>
      <c r="AH380" s="17">
        <v>40.9</v>
      </c>
      <c r="AI380" s="17"/>
      <c r="AJ380" s="17"/>
      <c r="AK380" s="17">
        <v>7.67</v>
      </c>
      <c r="AL380" s="17">
        <v>70.45</v>
      </c>
      <c r="AM380" s="17"/>
      <c r="AN380" s="17"/>
      <c r="AO380" s="17"/>
      <c r="AP380" s="17"/>
      <c r="AQ380" s="17">
        <v>25.56</v>
      </c>
      <c r="AR380" s="17"/>
      <c r="AS380" s="17"/>
      <c r="AT380" s="16"/>
      <c r="AU380" s="16" t="s">
        <v>450</v>
      </c>
      <c r="AV380" s="20"/>
      <c r="AW380" s="22" t="s">
        <v>526</v>
      </c>
    </row>
    <row r="381" spans="1:49" x14ac:dyDescent="0.25">
      <c r="A381" s="15" t="s">
        <v>392</v>
      </c>
      <c r="B381" s="15" t="s">
        <v>430</v>
      </c>
      <c r="C381" s="16"/>
      <c r="D381" s="16"/>
      <c r="E381" s="16"/>
      <c r="F381" s="16"/>
      <c r="G381" s="16"/>
      <c r="H381" s="16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6"/>
      <c r="AU381" s="16"/>
      <c r="AV381" s="20"/>
      <c r="AW381" s="22"/>
    </row>
    <row r="382" spans="1:49" ht="30" x14ac:dyDescent="0.25">
      <c r="A382" s="15" t="s">
        <v>393</v>
      </c>
      <c r="B382" s="15" t="s">
        <v>438</v>
      </c>
      <c r="C382" s="16"/>
      <c r="D382" s="16"/>
      <c r="E382" s="16" t="s">
        <v>450</v>
      </c>
      <c r="F382" s="16"/>
      <c r="G382" s="16"/>
      <c r="H382" s="16"/>
      <c r="I382" s="17">
        <v>17</v>
      </c>
      <c r="J382" s="17">
        <v>10</v>
      </c>
      <c r="K382" s="17">
        <v>17</v>
      </c>
      <c r="L382" s="17">
        <v>10</v>
      </c>
      <c r="M382" s="17">
        <v>15</v>
      </c>
      <c r="N382" s="17"/>
      <c r="O382" s="17"/>
      <c r="P382" s="17"/>
      <c r="Q382" s="17">
        <v>15</v>
      </c>
      <c r="R382" s="17"/>
      <c r="S382" s="17">
        <v>17</v>
      </c>
      <c r="T382" s="17"/>
      <c r="U382" s="17">
        <v>25</v>
      </c>
      <c r="V382" s="17"/>
      <c r="W382" s="17"/>
      <c r="X382" s="17">
        <v>75</v>
      </c>
      <c r="Y382" s="17">
        <v>17</v>
      </c>
      <c r="Z382" s="17">
        <v>50</v>
      </c>
      <c r="AA382" s="17">
        <v>15</v>
      </c>
      <c r="AB382" s="17"/>
      <c r="AC382" s="17">
        <v>15</v>
      </c>
      <c r="AD382" s="17"/>
      <c r="AE382" s="17"/>
      <c r="AF382" s="17">
        <v>50</v>
      </c>
      <c r="AG382" s="17"/>
      <c r="AH382" s="17">
        <v>75</v>
      </c>
      <c r="AI382" s="17"/>
      <c r="AJ382" s="17"/>
      <c r="AK382" s="17"/>
      <c r="AL382" s="17">
        <v>100</v>
      </c>
      <c r="AM382" s="17"/>
      <c r="AN382" s="17"/>
      <c r="AO382" s="17"/>
      <c r="AP382" s="17"/>
      <c r="AQ382" s="17">
        <v>25</v>
      </c>
      <c r="AR382" s="17"/>
      <c r="AS382" s="17"/>
      <c r="AT382" s="16"/>
      <c r="AU382" s="16" t="s">
        <v>450</v>
      </c>
      <c r="AV382" s="20"/>
      <c r="AW382" s="22" t="s">
        <v>484</v>
      </c>
    </row>
    <row r="383" spans="1:49" x14ac:dyDescent="0.25">
      <c r="A383" s="15" t="s">
        <v>394</v>
      </c>
      <c r="B383" s="15" t="s">
        <v>442</v>
      </c>
      <c r="C383" s="16"/>
      <c r="D383" s="16"/>
      <c r="E383" s="16"/>
      <c r="F383" s="16"/>
      <c r="G383" s="16"/>
      <c r="H383" s="16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6"/>
      <c r="AU383" s="16"/>
      <c r="AV383" s="20"/>
      <c r="AW383" s="22"/>
    </row>
    <row r="384" spans="1:49" x14ac:dyDescent="0.25">
      <c r="A384" s="15" t="s">
        <v>395</v>
      </c>
      <c r="B384" s="15" t="s">
        <v>434</v>
      </c>
      <c r="C384" s="16"/>
      <c r="D384" s="16"/>
      <c r="E384" s="16"/>
      <c r="F384" s="16" t="s">
        <v>450</v>
      </c>
      <c r="G384" s="16"/>
      <c r="H384" s="16"/>
      <c r="I384" s="17">
        <v>10</v>
      </c>
      <c r="J384" s="17"/>
      <c r="K384" s="17">
        <v>10</v>
      </c>
      <c r="L384" s="17">
        <v>61</v>
      </c>
      <c r="M384" s="17">
        <v>5</v>
      </c>
      <c r="N384" s="17"/>
      <c r="O384" s="17">
        <v>10</v>
      </c>
      <c r="P384" s="17"/>
      <c r="Q384" s="17">
        <v>21</v>
      </c>
      <c r="R384" s="17"/>
      <c r="S384" s="17">
        <v>10</v>
      </c>
      <c r="T384" s="17"/>
      <c r="U384" s="17"/>
      <c r="V384" s="17"/>
      <c r="W384" s="17">
        <v>10</v>
      </c>
      <c r="X384" s="17">
        <v>61</v>
      </c>
      <c r="Y384" s="17">
        <v>10</v>
      </c>
      <c r="Z384" s="17">
        <v>61</v>
      </c>
      <c r="AA384" s="17">
        <v>30</v>
      </c>
      <c r="AB384" s="17"/>
      <c r="AC384" s="17">
        <v>10</v>
      </c>
      <c r="AD384" s="17">
        <v>61</v>
      </c>
      <c r="AE384" s="17">
        <v>10</v>
      </c>
      <c r="AF384" s="17">
        <v>61</v>
      </c>
      <c r="AG384" s="17"/>
      <c r="AH384" s="17"/>
      <c r="AI384" s="17">
        <v>100</v>
      </c>
      <c r="AJ384" s="17">
        <v>400</v>
      </c>
      <c r="AK384" s="17">
        <v>5</v>
      </c>
      <c r="AL384" s="17">
        <v>38</v>
      </c>
      <c r="AM384" s="17">
        <v>10</v>
      </c>
      <c r="AN384" s="17"/>
      <c r="AO384" s="17"/>
      <c r="AP384" s="17"/>
      <c r="AQ384" s="17">
        <v>20</v>
      </c>
      <c r="AR384" s="17"/>
      <c r="AS384" s="17"/>
      <c r="AT384" s="16"/>
      <c r="AU384" s="16" t="s">
        <v>450</v>
      </c>
      <c r="AV384" s="20"/>
      <c r="AW384" s="22" t="s">
        <v>464</v>
      </c>
    </row>
    <row r="385" spans="1:49" ht="30" x14ac:dyDescent="0.25">
      <c r="A385" s="15" t="s">
        <v>396</v>
      </c>
      <c r="B385" s="15" t="s">
        <v>434</v>
      </c>
      <c r="C385" s="16"/>
      <c r="D385" s="16"/>
      <c r="E385" s="16" t="s">
        <v>450</v>
      </c>
      <c r="F385" s="16"/>
      <c r="G385" s="16"/>
      <c r="H385" s="16"/>
      <c r="I385" s="17">
        <v>13</v>
      </c>
      <c r="J385" s="17"/>
      <c r="K385" s="17">
        <v>16</v>
      </c>
      <c r="L385" s="17"/>
      <c r="M385" s="17">
        <v>8</v>
      </c>
      <c r="N385" s="17"/>
      <c r="O385" s="17"/>
      <c r="P385" s="17"/>
      <c r="Q385" s="17">
        <v>16</v>
      </c>
      <c r="R385" s="17"/>
      <c r="S385" s="17">
        <v>13</v>
      </c>
      <c r="T385" s="17"/>
      <c r="U385" s="17">
        <v>13</v>
      </c>
      <c r="V385" s="17"/>
      <c r="W385" s="17">
        <v>21</v>
      </c>
      <c r="X385" s="17"/>
      <c r="Y385" s="17"/>
      <c r="Z385" s="17"/>
      <c r="AA385" s="17">
        <v>13</v>
      </c>
      <c r="AB385" s="17"/>
      <c r="AC385" s="17"/>
      <c r="AD385" s="17"/>
      <c r="AE385" s="17">
        <v>16</v>
      </c>
      <c r="AF385" s="17"/>
      <c r="AG385" s="17"/>
      <c r="AH385" s="17"/>
      <c r="AI385" s="17"/>
      <c r="AJ385" s="17"/>
      <c r="AK385" s="17">
        <v>77</v>
      </c>
      <c r="AL385" s="17"/>
      <c r="AM385" s="17"/>
      <c r="AN385" s="17"/>
      <c r="AO385" s="17"/>
      <c r="AP385" s="17"/>
      <c r="AQ385" s="17">
        <v>26</v>
      </c>
      <c r="AR385" s="17"/>
      <c r="AS385" s="17"/>
      <c r="AT385" s="16"/>
      <c r="AU385" s="16" t="s">
        <v>450</v>
      </c>
      <c r="AV385" s="20"/>
      <c r="AW385" s="22" t="s">
        <v>590</v>
      </c>
    </row>
    <row r="386" spans="1:49" ht="26.25" x14ac:dyDescent="0.25">
      <c r="A386" s="15" t="s">
        <v>397</v>
      </c>
      <c r="B386" s="15" t="s">
        <v>442</v>
      </c>
      <c r="C386" s="16"/>
      <c r="D386" s="16"/>
      <c r="E386" s="16" t="s">
        <v>450</v>
      </c>
      <c r="F386" s="16"/>
      <c r="G386" s="16"/>
      <c r="H386" s="16"/>
      <c r="I386" s="17">
        <v>9</v>
      </c>
      <c r="J386" s="17"/>
      <c r="K386" s="17">
        <v>16</v>
      </c>
      <c r="L386" s="17"/>
      <c r="M386" s="17">
        <v>6</v>
      </c>
      <c r="N386" s="17"/>
      <c r="O386" s="17"/>
      <c r="P386" s="17"/>
      <c r="Q386" s="17">
        <v>25</v>
      </c>
      <c r="R386" s="17"/>
      <c r="S386" s="17">
        <v>9</v>
      </c>
      <c r="T386" s="17"/>
      <c r="U386" s="17">
        <v>25</v>
      </c>
      <c r="V386" s="17"/>
      <c r="W386" s="17"/>
      <c r="X386" s="17">
        <v>75</v>
      </c>
      <c r="Y386" s="17"/>
      <c r="Z386" s="17"/>
      <c r="AA386" s="17">
        <v>25</v>
      </c>
      <c r="AB386" s="17"/>
      <c r="AC386" s="17"/>
      <c r="AD386" s="17"/>
      <c r="AE386" s="17"/>
      <c r="AF386" s="17">
        <v>5.5</v>
      </c>
      <c r="AG386" s="17"/>
      <c r="AH386" s="17">
        <v>300</v>
      </c>
      <c r="AI386" s="17"/>
      <c r="AJ386" s="17"/>
      <c r="AK386" s="17"/>
      <c r="AL386" s="17">
        <v>5.5</v>
      </c>
      <c r="AM386" s="17"/>
      <c r="AN386" s="17"/>
      <c r="AO386" s="17"/>
      <c r="AP386" s="17"/>
      <c r="AQ386" s="17"/>
      <c r="AR386" s="17"/>
      <c r="AS386" s="17">
        <v>9</v>
      </c>
      <c r="AT386" s="16"/>
      <c r="AU386" s="16" t="s">
        <v>450</v>
      </c>
      <c r="AV386" s="20"/>
      <c r="AW386" s="26" t="s">
        <v>575</v>
      </c>
    </row>
    <row r="387" spans="1:49" x14ac:dyDescent="0.25">
      <c r="A387" s="15" t="s">
        <v>443</v>
      </c>
      <c r="B387" s="15" t="s">
        <v>432</v>
      </c>
      <c r="C387" s="16"/>
      <c r="D387" s="16"/>
      <c r="E387" s="16"/>
      <c r="F387" s="16"/>
      <c r="G387" s="16"/>
      <c r="H387" s="16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6"/>
      <c r="AU387" s="16"/>
      <c r="AV387" s="20"/>
      <c r="AW387" s="22"/>
    </row>
    <row r="388" spans="1:49" x14ac:dyDescent="0.25">
      <c r="A388" s="15" t="s">
        <v>398</v>
      </c>
      <c r="B388" s="15" t="s">
        <v>434</v>
      </c>
      <c r="C388" s="16"/>
      <c r="D388" s="16"/>
      <c r="E388" s="16"/>
      <c r="F388" s="16"/>
      <c r="G388" s="16"/>
      <c r="H388" s="16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6"/>
      <c r="AU388" s="16"/>
      <c r="AV388" s="20"/>
      <c r="AW388" s="22"/>
    </row>
    <row r="389" spans="1:49" x14ac:dyDescent="0.25">
      <c r="A389" s="15" t="s">
        <v>399</v>
      </c>
      <c r="B389" s="15" t="s">
        <v>438</v>
      </c>
      <c r="C389" s="16" t="s">
        <v>450</v>
      </c>
      <c r="D389" s="16"/>
      <c r="E389" s="16"/>
      <c r="F389" s="16"/>
      <c r="G389" s="16"/>
      <c r="H389" s="16"/>
      <c r="I389" s="17">
        <v>10</v>
      </c>
      <c r="J389" s="17"/>
      <c r="K389" s="17">
        <v>10</v>
      </c>
      <c r="L389" s="17"/>
      <c r="M389" s="17">
        <v>10</v>
      </c>
      <c r="N389" s="17"/>
      <c r="O389" s="17"/>
      <c r="P389" s="17"/>
      <c r="Q389" s="17"/>
      <c r="R389" s="17"/>
      <c r="S389" s="17"/>
      <c r="T389" s="17"/>
      <c r="U389" s="17">
        <v>25</v>
      </c>
      <c r="V389" s="17"/>
      <c r="W389" s="17"/>
      <c r="X389" s="17">
        <v>20</v>
      </c>
      <c r="Y389" s="17"/>
      <c r="Z389" s="17"/>
      <c r="AA389" s="17"/>
      <c r="AB389" s="17">
        <v>10</v>
      </c>
      <c r="AC389" s="17"/>
      <c r="AD389" s="17"/>
      <c r="AE389" s="17"/>
      <c r="AF389" s="17"/>
      <c r="AG389" s="17"/>
      <c r="AH389" s="17"/>
      <c r="AI389" s="17"/>
      <c r="AJ389" s="17"/>
      <c r="AK389" s="17"/>
      <c r="AL389" s="17">
        <v>60</v>
      </c>
      <c r="AM389" s="17"/>
      <c r="AN389" s="17"/>
      <c r="AO389" s="17"/>
      <c r="AP389" s="17"/>
      <c r="AQ389" s="17">
        <v>25</v>
      </c>
      <c r="AR389" s="17"/>
      <c r="AS389" s="17"/>
      <c r="AT389" s="16"/>
      <c r="AU389" s="16" t="s">
        <v>450</v>
      </c>
      <c r="AV389" s="20"/>
      <c r="AW389" s="22"/>
    </row>
    <row r="390" spans="1:49" ht="26.25" x14ac:dyDescent="0.25">
      <c r="A390" s="15" t="s">
        <v>400</v>
      </c>
      <c r="B390" s="15" t="s">
        <v>429</v>
      </c>
      <c r="C390" s="16"/>
      <c r="D390" s="16"/>
      <c r="E390" s="16"/>
      <c r="F390" s="16"/>
      <c r="G390" s="16" t="s">
        <v>450</v>
      </c>
      <c r="H390" s="16"/>
      <c r="I390" s="17">
        <v>20</v>
      </c>
      <c r="J390" s="17">
        <v>43</v>
      </c>
      <c r="K390" s="17">
        <v>20</v>
      </c>
      <c r="L390" s="17">
        <v>40</v>
      </c>
      <c r="M390" s="17"/>
      <c r="N390" s="17"/>
      <c r="O390" s="17">
        <v>20</v>
      </c>
      <c r="P390" s="17"/>
      <c r="Q390" s="17"/>
      <c r="R390" s="17"/>
      <c r="S390" s="17">
        <v>20</v>
      </c>
      <c r="T390" s="17"/>
      <c r="U390" s="17">
        <v>25</v>
      </c>
      <c r="V390" s="17"/>
      <c r="W390" s="17"/>
      <c r="X390" s="17">
        <v>125</v>
      </c>
      <c r="Y390" s="17"/>
      <c r="Z390" s="17">
        <v>50</v>
      </c>
      <c r="AA390" s="17"/>
      <c r="AB390" s="17">
        <v>50</v>
      </c>
      <c r="AC390" s="17"/>
      <c r="AD390" s="17"/>
      <c r="AE390" s="17"/>
      <c r="AF390" s="17">
        <v>124</v>
      </c>
      <c r="AG390" s="17"/>
      <c r="AH390" s="17">
        <v>130</v>
      </c>
      <c r="AI390" s="17"/>
      <c r="AJ390" s="17"/>
      <c r="AK390" s="17"/>
      <c r="AL390" s="17"/>
      <c r="AM390" s="17"/>
      <c r="AN390" s="17">
        <v>15</v>
      </c>
      <c r="AO390" s="17"/>
      <c r="AP390" s="17"/>
      <c r="AQ390" s="17">
        <v>50</v>
      </c>
      <c r="AR390" s="17"/>
      <c r="AS390" s="17"/>
      <c r="AT390" s="16"/>
      <c r="AU390" s="16" t="s">
        <v>450</v>
      </c>
      <c r="AV390" s="20"/>
      <c r="AW390" s="26" t="s">
        <v>485</v>
      </c>
    </row>
    <row r="391" spans="1:49" x14ac:dyDescent="0.25">
      <c r="A391" s="15" t="s">
        <v>401</v>
      </c>
      <c r="B391" s="15" t="s">
        <v>428</v>
      </c>
      <c r="C391" s="16"/>
      <c r="D391" s="16"/>
      <c r="E391" s="16"/>
      <c r="F391" s="16"/>
      <c r="G391" s="16"/>
      <c r="H391" s="16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6"/>
      <c r="AU391" s="16"/>
      <c r="AV391" s="20"/>
      <c r="AW391" s="22"/>
    </row>
    <row r="392" spans="1:49" x14ac:dyDescent="0.25">
      <c r="A392" s="15" t="s">
        <v>402</v>
      </c>
      <c r="B392" s="15" t="s">
        <v>432</v>
      </c>
      <c r="C392" s="16"/>
      <c r="D392" s="16"/>
      <c r="E392" s="16"/>
      <c r="F392" s="16"/>
      <c r="G392" s="16"/>
      <c r="H392" s="16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6"/>
      <c r="AU392" s="16"/>
      <c r="AV392" s="20"/>
      <c r="AW392" s="22"/>
    </row>
    <row r="393" spans="1:49" ht="39" x14ac:dyDescent="0.25">
      <c r="A393" s="15" t="s">
        <v>403</v>
      </c>
      <c r="B393" s="15" t="s">
        <v>433</v>
      </c>
      <c r="C393" s="16"/>
      <c r="D393" s="16"/>
      <c r="E393" s="16"/>
      <c r="F393" s="16"/>
      <c r="G393" s="16"/>
      <c r="H393" s="16" t="s">
        <v>450</v>
      </c>
      <c r="I393" s="17">
        <v>15</v>
      </c>
      <c r="J393" s="17">
        <v>200</v>
      </c>
      <c r="K393" s="17"/>
      <c r="L393" s="17">
        <v>450</v>
      </c>
      <c r="M393" s="17">
        <v>15</v>
      </c>
      <c r="N393" s="17">
        <v>35</v>
      </c>
      <c r="O393" s="17">
        <v>20</v>
      </c>
      <c r="P393" s="17"/>
      <c r="Q393" s="17">
        <v>30</v>
      </c>
      <c r="R393" s="17"/>
      <c r="S393" s="17"/>
      <c r="T393" s="17"/>
      <c r="U393" s="17"/>
      <c r="V393" s="17">
        <v>100</v>
      </c>
      <c r="W393" s="17"/>
      <c r="X393" s="17">
        <v>350</v>
      </c>
      <c r="Y393" s="17"/>
      <c r="Z393" s="17">
        <v>120</v>
      </c>
      <c r="AA393" s="17"/>
      <c r="AB393" s="17">
        <v>120</v>
      </c>
      <c r="AC393" s="17"/>
      <c r="AD393" s="17"/>
      <c r="AE393" s="17"/>
      <c r="AF393" s="17">
        <v>250</v>
      </c>
      <c r="AG393" s="17"/>
      <c r="AH393" s="17">
        <v>250</v>
      </c>
      <c r="AI393" s="17"/>
      <c r="AJ393" s="17">
        <v>370</v>
      </c>
      <c r="AK393" s="17"/>
      <c r="AL393" s="17">
        <v>150</v>
      </c>
      <c r="AM393" s="17"/>
      <c r="AN393" s="17">
        <v>30</v>
      </c>
      <c r="AO393" s="17"/>
      <c r="AP393" s="17"/>
      <c r="AQ393" s="17"/>
      <c r="AR393" s="17"/>
      <c r="AS393" s="17"/>
      <c r="AT393" s="16" t="s">
        <v>450</v>
      </c>
      <c r="AU393" s="16" t="s">
        <v>450</v>
      </c>
      <c r="AV393" s="20"/>
      <c r="AW393" s="26" t="s">
        <v>568</v>
      </c>
    </row>
    <row r="394" spans="1:49" x14ac:dyDescent="0.25">
      <c r="A394" s="15" t="s">
        <v>404</v>
      </c>
      <c r="B394" s="15" t="s">
        <v>426</v>
      </c>
      <c r="C394" s="16"/>
      <c r="D394" s="16"/>
      <c r="E394" s="16" t="s">
        <v>450</v>
      </c>
      <c r="F394" s="16"/>
      <c r="G394" s="16"/>
      <c r="H394" s="16"/>
      <c r="I394" s="17">
        <v>8</v>
      </c>
      <c r="J394" s="17"/>
      <c r="K394" s="17">
        <v>8</v>
      </c>
      <c r="L394" s="17"/>
      <c r="M394" s="17">
        <v>8</v>
      </c>
      <c r="N394" s="17"/>
      <c r="O394" s="17"/>
      <c r="P394" s="17"/>
      <c r="Q394" s="17"/>
      <c r="R394" s="17"/>
      <c r="S394" s="17">
        <v>8</v>
      </c>
      <c r="T394" s="17"/>
      <c r="U394" s="17">
        <v>20</v>
      </c>
      <c r="V394" s="17"/>
      <c r="W394" s="17"/>
      <c r="X394" s="17">
        <v>45</v>
      </c>
      <c r="Y394" s="17"/>
      <c r="Z394" s="17"/>
      <c r="AA394" s="17"/>
      <c r="AB394" s="17"/>
      <c r="AC394" s="17"/>
      <c r="AD394" s="17"/>
      <c r="AE394" s="17"/>
      <c r="AF394" s="17">
        <v>25</v>
      </c>
      <c r="AG394" s="17"/>
      <c r="AH394" s="17">
        <v>45</v>
      </c>
      <c r="AI394" s="17"/>
      <c r="AJ394" s="17"/>
      <c r="AK394" s="17"/>
      <c r="AL394" s="17">
        <v>150</v>
      </c>
      <c r="AM394" s="17"/>
      <c r="AN394" s="17"/>
      <c r="AO394" s="17"/>
      <c r="AP394" s="17"/>
      <c r="AQ394" s="17">
        <v>25</v>
      </c>
      <c r="AR394" s="17"/>
      <c r="AS394" s="17">
        <v>8</v>
      </c>
      <c r="AT394" s="16"/>
      <c r="AU394" s="16" t="s">
        <v>450</v>
      </c>
      <c r="AV394" s="20"/>
      <c r="AW394" s="26" t="s">
        <v>591</v>
      </c>
    </row>
    <row r="395" spans="1:49" ht="39.75" customHeight="1" x14ac:dyDescent="0.25">
      <c r="A395" s="15" t="s">
        <v>405</v>
      </c>
      <c r="B395" s="15" t="s">
        <v>427</v>
      </c>
      <c r="C395" s="16"/>
      <c r="D395" s="16"/>
      <c r="E395" s="16" t="s">
        <v>450</v>
      </c>
      <c r="F395" s="16"/>
      <c r="G395" s="16"/>
      <c r="H395" s="16"/>
      <c r="I395" s="17"/>
      <c r="J395" s="17">
        <v>25</v>
      </c>
      <c r="K395" s="17"/>
      <c r="L395" s="17">
        <v>125</v>
      </c>
      <c r="M395" s="17"/>
      <c r="N395" s="17">
        <v>6</v>
      </c>
      <c r="O395" s="17"/>
      <c r="P395" s="17"/>
      <c r="Q395" s="17">
        <v>17</v>
      </c>
      <c r="R395" s="17"/>
      <c r="S395" s="17"/>
      <c r="T395" s="17"/>
      <c r="U395" s="17">
        <v>17</v>
      </c>
      <c r="V395" s="17"/>
      <c r="W395" s="17"/>
      <c r="X395" s="17">
        <v>60</v>
      </c>
      <c r="Y395" s="17"/>
      <c r="Z395" s="17">
        <v>25</v>
      </c>
      <c r="AA395" s="17"/>
      <c r="AB395" s="17">
        <v>25</v>
      </c>
      <c r="AC395" s="17"/>
      <c r="AD395" s="17">
        <v>25</v>
      </c>
      <c r="AE395" s="17"/>
      <c r="AF395" s="17">
        <v>25</v>
      </c>
      <c r="AG395" s="17"/>
      <c r="AH395" s="17">
        <v>165</v>
      </c>
      <c r="AI395" s="17"/>
      <c r="AJ395" s="17"/>
      <c r="AK395" s="17"/>
      <c r="AL395" s="17">
        <v>60</v>
      </c>
      <c r="AM395" s="17"/>
      <c r="AN395" s="17"/>
      <c r="AO395" s="17"/>
      <c r="AP395" s="17"/>
      <c r="AQ395" s="17">
        <v>28</v>
      </c>
      <c r="AR395" s="17"/>
      <c r="AS395" s="17"/>
      <c r="AT395" s="16"/>
      <c r="AU395" s="16" t="s">
        <v>450</v>
      </c>
      <c r="AV395" s="20"/>
      <c r="AW395" s="26" t="s">
        <v>525</v>
      </c>
    </row>
    <row r="396" spans="1:49" ht="39" x14ac:dyDescent="0.25">
      <c r="A396" s="15" t="s">
        <v>406</v>
      </c>
      <c r="B396" s="15" t="s">
        <v>439</v>
      </c>
      <c r="C396" s="16"/>
      <c r="D396" s="16" t="s">
        <v>450</v>
      </c>
      <c r="E396" s="16"/>
      <c r="F396" s="16"/>
      <c r="G396" s="16"/>
      <c r="H396" s="16"/>
      <c r="I396" s="17">
        <v>8</v>
      </c>
      <c r="J396" s="17"/>
      <c r="K396" s="17">
        <v>8</v>
      </c>
      <c r="L396" s="17"/>
      <c r="M396" s="17">
        <v>8</v>
      </c>
      <c r="N396" s="17"/>
      <c r="O396" s="17"/>
      <c r="P396" s="17"/>
      <c r="Q396" s="17">
        <v>30</v>
      </c>
      <c r="R396" s="17"/>
      <c r="S396" s="17">
        <v>8</v>
      </c>
      <c r="T396" s="17"/>
      <c r="U396" s="17">
        <v>8</v>
      </c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>
        <v>25</v>
      </c>
      <c r="AR396" s="17"/>
      <c r="AS396" s="17">
        <v>8</v>
      </c>
      <c r="AT396" s="16"/>
      <c r="AU396" s="16" t="s">
        <v>450</v>
      </c>
      <c r="AV396" s="20"/>
      <c r="AW396" s="26" t="s">
        <v>476</v>
      </c>
    </row>
    <row r="397" spans="1:49" x14ac:dyDescent="0.25">
      <c r="A397" s="15" t="s">
        <v>407</v>
      </c>
      <c r="B397" s="15" t="s">
        <v>438</v>
      </c>
      <c r="C397" s="16"/>
      <c r="D397" s="16"/>
      <c r="E397" s="16"/>
      <c r="F397" s="16"/>
      <c r="G397" s="16"/>
      <c r="H397" s="16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6"/>
      <c r="AU397" s="16"/>
      <c r="AV397" s="20"/>
      <c r="AW397" s="22"/>
    </row>
    <row r="398" spans="1:49" x14ac:dyDescent="0.25">
      <c r="A398" s="15" t="s">
        <v>408</v>
      </c>
      <c r="B398" s="15" t="s">
        <v>432</v>
      </c>
      <c r="C398" s="41" t="s">
        <v>450</v>
      </c>
      <c r="D398" s="41"/>
      <c r="E398" s="41"/>
      <c r="F398" s="41"/>
      <c r="G398" s="41"/>
      <c r="H398" s="41"/>
      <c r="I398" s="52">
        <v>5</v>
      </c>
      <c r="J398" s="52">
        <v>10</v>
      </c>
      <c r="K398" s="52">
        <v>5</v>
      </c>
      <c r="L398" s="52">
        <v>41</v>
      </c>
      <c r="M398" s="52">
        <v>5</v>
      </c>
      <c r="N398" s="52">
        <v>26</v>
      </c>
      <c r="O398" s="52"/>
      <c r="P398" s="52"/>
      <c r="Q398" s="52">
        <v>20</v>
      </c>
      <c r="R398" s="52"/>
      <c r="S398" s="52">
        <v>5</v>
      </c>
      <c r="T398" s="52">
        <v>31</v>
      </c>
      <c r="U398" s="52">
        <v>20</v>
      </c>
      <c r="V398" s="52"/>
      <c r="W398" s="52">
        <v>5</v>
      </c>
      <c r="X398" s="52">
        <v>41</v>
      </c>
      <c r="Y398" s="52"/>
      <c r="Z398" s="52"/>
      <c r="AA398" s="52">
        <v>5</v>
      </c>
      <c r="AB398" s="52">
        <v>15</v>
      </c>
      <c r="AC398" s="52"/>
      <c r="AD398" s="52"/>
      <c r="AE398" s="52">
        <v>5</v>
      </c>
      <c r="AF398" s="52">
        <v>31</v>
      </c>
      <c r="AG398" s="52">
        <v>5</v>
      </c>
      <c r="AH398" s="52">
        <v>102</v>
      </c>
      <c r="AI398" s="52">
        <v>5</v>
      </c>
      <c r="AJ398" s="52">
        <v>26</v>
      </c>
      <c r="AK398" s="52">
        <v>5</v>
      </c>
      <c r="AL398" s="52">
        <v>31</v>
      </c>
      <c r="AM398" s="52"/>
      <c r="AN398" s="52"/>
      <c r="AO398" s="52"/>
      <c r="AP398" s="52"/>
      <c r="AQ398" s="52"/>
      <c r="AR398" s="52"/>
      <c r="AS398" s="52"/>
      <c r="AT398" s="41" t="s">
        <v>450</v>
      </c>
      <c r="AU398" s="41" t="s">
        <v>450</v>
      </c>
      <c r="AV398" s="42"/>
      <c r="AW398" s="53" t="s">
        <v>569</v>
      </c>
    </row>
    <row r="399" spans="1:49" x14ac:dyDescent="0.25">
      <c r="A399" s="15" t="s">
        <v>409</v>
      </c>
      <c r="B399" s="15" t="s">
        <v>431</v>
      </c>
      <c r="C399" s="44"/>
      <c r="D399" s="44"/>
      <c r="E399" s="44"/>
      <c r="F399" s="44"/>
      <c r="G399" s="44"/>
      <c r="H399" s="44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4"/>
      <c r="AU399" s="44"/>
      <c r="AV399" s="39"/>
      <c r="AW399" s="49"/>
    </row>
    <row r="400" spans="1:49" x14ac:dyDescent="0.25">
      <c r="A400" s="15" t="s">
        <v>410</v>
      </c>
      <c r="B400" s="15" t="s">
        <v>425</v>
      </c>
      <c r="C400" s="16"/>
      <c r="D400" s="16"/>
      <c r="E400" s="16"/>
      <c r="F400" s="16"/>
      <c r="G400" s="16"/>
      <c r="H400" s="16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6"/>
      <c r="AU400" s="16"/>
      <c r="AV400" s="20"/>
      <c r="AW400" s="22"/>
    </row>
    <row r="401" spans="1:50" x14ac:dyDescent="0.25">
      <c r="A401" s="15" t="s">
        <v>411</v>
      </c>
      <c r="B401" s="15" t="s">
        <v>431</v>
      </c>
      <c r="C401" s="16"/>
      <c r="D401" s="16"/>
      <c r="E401" s="16"/>
      <c r="F401" s="16"/>
      <c r="G401" s="16"/>
      <c r="H401" s="16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6"/>
      <c r="AU401" s="16"/>
      <c r="AV401" s="20"/>
      <c r="AW401" s="22"/>
    </row>
    <row r="402" spans="1:50" x14ac:dyDescent="0.25">
      <c r="A402" s="15" t="s">
        <v>412</v>
      </c>
      <c r="B402" s="15" t="s">
        <v>425</v>
      </c>
      <c r="C402" s="16"/>
      <c r="D402" s="16"/>
      <c r="E402" s="16"/>
      <c r="F402" s="16"/>
      <c r="G402" s="16"/>
      <c r="H402" s="16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6"/>
      <c r="AU402" s="16"/>
      <c r="AV402" s="20"/>
      <c r="AW402" s="22"/>
    </row>
    <row r="403" spans="1:50" x14ac:dyDescent="0.25">
      <c r="A403" s="15" t="s">
        <v>413</v>
      </c>
      <c r="B403" s="15" t="s">
        <v>424</v>
      </c>
      <c r="C403" s="16"/>
      <c r="D403" s="16"/>
      <c r="E403" s="16"/>
      <c r="F403" s="16"/>
      <c r="G403" s="16"/>
      <c r="H403" s="16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6"/>
      <c r="AU403" s="16"/>
      <c r="AV403" s="20"/>
      <c r="AW403" s="22"/>
    </row>
    <row r="404" spans="1:50" x14ac:dyDescent="0.25">
      <c r="A404" s="14" t="s">
        <v>576</v>
      </c>
      <c r="I404" s="14">
        <f t="shared" ref="I404:AS404" si="0">AVERAGE(I3:I403)</f>
        <v>15.258773584905661</v>
      </c>
      <c r="J404" s="14">
        <f t="shared" si="0"/>
        <v>37.943214285714291</v>
      </c>
      <c r="K404" s="14">
        <f t="shared" si="0"/>
        <v>15.453756097560978</v>
      </c>
      <c r="L404" s="14">
        <f t="shared" si="0"/>
        <v>65.475396825396828</v>
      </c>
      <c r="M404" s="14">
        <f t="shared" si="0"/>
        <v>12.667894736842106</v>
      </c>
      <c r="N404" s="14">
        <f t="shared" si="0"/>
        <v>18.05125</v>
      </c>
      <c r="O404" s="14">
        <f t="shared" si="0"/>
        <v>19.158805970149256</v>
      </c>
      <c r="P404" s="14">
        <f t="shared" si="0"/>
        <v>30</v>
      </c>
      <c r="Q404" s="14">
        <f t="shared" si="0"/>
        <v>22.148652849740934</v>
      </c>
      <c r="R404" s="14">
        <f t="shared" si="0"/>
        <v>18</v>
      </c>
      <c r="S404" s="14">
        <f t="shared" si="0"/>
        <v>15.194117647058823</v>
      </c>
      <c r="T404" s="14">
        <f t="shared" si="0"/>
        <v>17.733333333333334</v>
      </c>
      <c r="U404" s="14">
        <f t="shared" si="0"/>
        <v>19.241783783783781</v>
      </c>
      <c r="V404" s="14">
        <f t="shared" si="0"/>
        <v>65</v>
      </c>
      <c r="W404" s="14">
        <f t="shared" si="0"/>
        <v>18.245555555555555</v>
      </c>
      <c r="X404" s="14">
        <f t="shared" si="0"/>
        <v>61.140291262135918</v>
      </c>
      <c r="Y404" s="14">
        <f t="shared" si="0"/>
        <v>16.509555555555558</v>
      </c>
      <c r="Z404" s="14">
        <f t="shared" si="0"/>
        <v>39.331052631578949</v>
      </c>
      <c r="AA404" s="14">
        <f t="shared" si="0"/>
        <v>19.631168831168832</v>
      </c>
      <c r="AB404" s="14">
        <f t="shared" si="0"/>
        <v>25.392540983606558</v>
      </c>
      <c r="AC404" s="14">
        <f t="shared" si="0"/>
        <v>15.986744186046513</v>
      </c>
      <c r="AD404" s="14">
        <f t="shared" si="0"/>
        <v>35.700000000000003</v>
      </c>
      <c r="AE404" s="14">
        <f t="shared" si="0"/>
        <v>16.987872340425533</v>
      </c>
      <c r="AF404" s="14">
        <f t="shared" si="0"/>
        <v>41.135081081081083</v>
      </c>
      <c r="AG404" s="14">
        <f t="shared" si="0"/>
        <v>18.823953488372094</v>
      </c>
      <c r="AH404" s="14">
        <f t="shared" si="0"/>
        <v>74.528000000000006</v>
      </c>
      <c r="AI404" s="14">
        <f t="shared" si="0"/>
        <v>21.577272727272728</v>
      </c>
      <c r="AJ404" s="14">
        <f t="shared" si="0"/>
        <v>75.322891566265056</v>
      </c>
      <c r="AK404" s="14">
        <f t="shared" si="0"/>
        <v>16.758536585365853</v>
      </c>
      <c r="AL404" s="14">
        <f t="shared" si="0"/>
        <v>55.169930069930068</v>
      </c>
      <c r="AM404" s="14">
        <f t="shared" si="0"/>
        <v>22.105263157894736</v>
      </c>
      <c r="AN404" s="14">
        <f t="shared" si="0"/>
        <v>37.935869565217388</v>
      </c>
      <c r="AO404" s="14">
        <f t="shared" si="0"/>
        <v>139.19999999999999</v>
      </c>
      <c r="AP404" s="14">
        <f t="shared" si="0"/>
        <v>26</v>
      </c>
      <c r="AQ404" s="14">
        <f t="shared" si="0"/>
        <v>35.119824561403512</v>
      </c>
      <c r="AR404" s="14">
        <f t="shared" si="0"/>
        <v>9.9335294117647059</v>
      </c>
      <c r="AS404" s="14">
        <f t="shared" si="0"/>
        <v>16.363636363636363</v>
      </c>
      <c r="AT404" s="38">
        <f>COUNTA(AT3:AT403)</f>
        <v>32</v>
      </c>
      <c r="AU404" s="31">
        <f>COUNTA(AU3:AU403)</f>
        <v>224</v>
      </c>
      <c r="AV404" s="31">
        <v>21</v>
      </c>
    </row>
    <row r="406" spans="1:50" x14ac:dyDescent="0.25">
      <c r="B406" s="33"/>
      <c r="C406" s="32"/>
      <c r="AV406" s="34">
        <f>SUM(AU404:AV404)</f>
        <v>245</v>
      </c>
      <c r="AW406" s="18" t="s">
        <v>479</v>
      </c>
      <c r="AX406" s="23"/>
    </row>
  </sheetData>
  <mergeCells count="19">
    <mergeCell ref="S1:T1"/>
    <mergeCell ref="AU1:AV1"/>
    <mergeCell ref="AO1:AT1"/>
    <mergeCell ref="C1:H1"/>
    <mergeCell ref="AG1:AH1"/>
    <mergeCell ref="AI1:AJ1"/>
    <mergeCell ref="AK1:AL1"/>
    <mergeCell ref="AM1:AN1"/>
    <mergeCell ref="U1:V1"/>
    <mergeCell ref="W1:X1"/>
    <mergeCell ref="Y1:Z1"/>
    <mergeCell ref="AA1:AB1"/>
    <mergeCell ref="AC1:AD1"/>
    <mergeCell ref="AE1:AF1"/>
    <mergeCell ref="I1:J1"/>
    <mergeCell ref="K1:L1"/>
    <mergeCell ref="M1:N1"/>
    <mergeCell ref="O1:P1"/>
    <mergeCell ref="Q1:R1"/>
  </mergeCells>
  <conditionalFormatting sqref="A1:XFD4 A47:XFD47 A106:XFD113 A105:B105 AX105:XFD105 A215:XFD218 A387:XFD393 A248:XFD253 A400:XFD1048576 A34:XFD38 A324:XFD346 A355:XFD361 A14:XFD15 A6:XFD10 A56:XFD56 A74:XFD76 A141:XFD142 A144:XFD150 A153:XFD155 A158:XFD163 A293:XFD298 A300:XFD312 A314:XFD318 A320:XFD321 A350:XFD353 A365:XFD371 A373:XFD375 A395:XFD398 A40:XFD45 A58:XFD59 A61:XFD71 A78:XFD84 A90:XFD94 A115:XFD118 A120:XFD123 A137:XFD139 A165:XFD173 A176:XFD189 A213:XFD213 A220:XFD227 A229:XFD245 A259:XFD260 A262:XFD272 A289:XFD289 A348:XFD348 A27:XFD27 A49:XFD54 A86:XFD88 A125:XFD135 A363:XFD363 A17:XFD25 A29:XFD31 A255:XFD256 A291:XFD291 A377:XFD384 A274:XFD287 A191:XFD211 A96:XFD104">
    <cfRule type="expression" dxfId="66" priority="67">
      <formula>MOD(ROW(),2)=0</formula>
    </cfRule>
  </conditionalFormatting>
  <conditionalFormatting sqref="A247:XFD247">
    <cfRule type="expression" dxfId="65" priority="66">
      <formula>MOD(ROW(),2)=0</formula>
    </cfRule>
  </conditionalFormatting>
  <conditionalFormatting sqref="A386:XFD386">
    <cfRule type="expression" dxfId="64" priority="62">
      <formula>MOD(ROW(),2)=0</formula>
    </cfRule>
  </conditionalFormatting>
  <conditionalFormatting sqref="A46:XFD46">
    <cfRule type="expression" dxfId="63" priority="65">
      <formula>MOD(ROW(),2)=0</formula>
    </cfRule>
  </conditionalFormatting>
  <conditionalFormatting sqref="C105:AW105">
    <cfRule type="expression" dxfId="62" priority="64">
      <formula>MOD(ROW(),2)=0</formula>
    </cfRule>
  </conditionalFormatting>
  <conditionalFormatting sqref="A214:XFD214">
    <cfRule type="expression" dxfId="61" priority="63">
      <formula>MOD(ROW(),2)=0</formula>
    </cfRule>
  </conditionalFormatting>
  <conditionalFormatting sqref="A399:XFD399">
    <cfRule type="expression" dxfId="60" priority="61">
      <formula>MOD(ROW(),2)=0</formula>
    </cfRule>
  </conditionalFormatting>
  <conditionalFormatting sqref="A33:XFD33">
    <cfRule type="expression" dxfId="59" priority="60">
      <formula>MOD(ROW(),2)=0</formula>
    </cfRule>
  </conditionalFormatting>
  <conditionalFormatting sqref="A323:XFD323">
    <cfRule type="expression" dxfId="58" priority="59">
      <formula>MOD(ROW(),2)=0</formula>
    </cfRule>
  </conditionalFormatting>
  <conditionalFormatting sqref="A354:XFD354">
    <cfRule type="expression" dxfId="57" priority="58">
      <formula>MOD(ROW(),2)=0</formula>
    </cfRule>
  </conditionalFormatting>
  <conditionalFormatting sqref="A12:XFD12">
    <cfRule type="expression" dxfId="56" priority="57">
      <formula>MOD(ROW(),2)=0</formula>
    </cfRule>
  </conditionalFormatting>
  <conditionalFormatting sqref="A5:XFD5">
    <cfRule type="expression" dxfId="55" priority="56">
      <formula>MOD(ROW(),2)=0</formula>
    </cfRule>
  </conditionalFormatting>
  <conditionalFormatting sqref="A55:XFD55">
    <cfRule type="expression" dxfId="54" priority="55">
      <formula>MOD(ROW(),2)=0</formula>
    </cfRule>
  </conditionalFormatting>
  <conditionalFormatting sqref="A72:XFD72">
    <cfRule type="expression" dxfId="53" priority="54">
      <formula>MOD(ROW(),2)=0</formula>
    </cfRule>
  </conditionalFormatting>
  <conditionalFormatting sqref="A73:XFD73">
    <cfRule type="expression" dxfId="52" priority="53">
      <formula>MOD(ROW(),2)=0</formula>
    </cfRule>
  </conditionalFormatting>
  <conditionalFormatting sqref="A140:XFD140">
    <cfRule type="expression" dxfId="51" priority="52">
      <formula>MOD(ROW(),2)=0</formula>
    </cfRule>
  </conditionalFormatting>
  <conditionalFormatting sqref="A143:XFD143">
    <cfRule type="expression" dxfId="50" priority="51">
      <formula>MOD(ROW(),2)=0</formula>
    </cfRule>
  </conditionalFormatting>
  <conditionalFormatting sqref="A152:XFD152">
    <cfRule type="expression" dxfId="49" priority="50">
      <formula>MOD(ROW(),2)=0</formula>
    </cfRule>
  </conditionalFormatting>
  <conditionalFormatting sqref="A156:XFD156">
    <cfRule type="expression" dxfId="48" priority="49">
      <formula>MOD(ROW(),2)=0</formula>
    </cfRule>
  </conditionalFormatting>
  <conditionalFormatting sqref="A246:XFD246">
    <cfRule type="expression" dxfId="47" priority="48">
      <formula>MOD(ROW(),2)=0</formula>
    </cfRule>
  </conditionalFormatting>
  <conditionalFormatting sqref="A292:XFD292">
    <cfRule type="expression" dxfId="46" priority="47">
      <formula>MOD(ROW(),2)=0</formula>
    </cfRule>
  </conditionalFormatting>
  <conditionalFormatting sqref="A299:XFD299">
    <cfRule type="expression" dxfId="45" priority="46">
      <formula>MOD(ROW(),2)=0</formula>
    </cfRule>
  </conditionalFormatting>
  <conditionalFormatting sqref="A313:XFD313">
    <cfRule type="expression" dxfId="44" priority="45">
      <formula>MOD(ROW(),2)=0</formula>
    </cfRule>
  </conditionalFormatting>
  <conditionalFormatting sqref="A319:XFD319">
    <cfRule type="expression" dxfId="43" priority="44">
      <formula>MOD(ROW(),2)=0</formula>
    </cfRule>
  </conditionalFormatting>
  <conditionalFormatting sqref="A349:XFD349">
    <cfRule type="expression" dxfId="42" priority="43">
      <formula>MOD(ROW(),2)=0</formula>
    </cfRule>
  </conditionalFormatting>
  <conditionalFormatting sqref="A364:XFD364">
    <cfRule type="expression" dxfId="41" priority="42">
      <formula>MOD(ROW(),2)=0</formula>
    </cfRule>
  </conditionalFormatting>
  <conditionalFormatting sqref="A372:XFD372">
    <cfRule type="expression" dxfId="40" priority="41">
      <formula>MOD(ROW(),2)=0</formula>
    </cfRule>
  </conditionalFormatting>
  <conditionalFormatting sqref="A385:XFD385">
    <cfRule type="expression" dxfId="39" priority="40">
      <formula>MOD(ROW(),2)=0</formula>
    </cfRule>
  </conditionalFormatting>
  <conditionalFormatting sqref="A394:XFD394">
    <cfRule type="expression" dxfId="38" priority="39">
      <formula>MOD(ROW(),2)=0</formula>
    </cfRule>
  </conditionalFormatting>
  <conditionalFormatting sqref="A13:XFD13">
    <cfRule type="expression" dxfId="37" priority="38">
      <formula>MOD(ROW(),2)=0</formula>
    </cfRule>
  </conditionalFormatting>
  <conditionalFormatting sqref="A11:XFD11">
    <cfRule type="expression" dxfId="36" priority="37">
      <formula>MOD(ROW(),2)=0</formula>
    </cfRule>
  </conditionalFormatting>
  <conditionalFormatting sqref="A32:XFD32">
    <cfRule type="expression" dxfId="35" priority="36">
      <formula>MOD(ROW(),2)=0</formula>
    </cfRule>
  </conditionalFormatting>
  <conditionalFormatting sqref="A39:XFD39">
    <cfRule type="expression" dxfId="34" priority="35">
      <formula>MOD(ROW(),2)=0</formula>
    </cfRule>
  </conditionalFormatting>
  <conditionalFormatting sqref="A57:XFD57">
    <cfRule type="expression" dxfId="33" priority="34">
      <formula>MOD(ROW(),2)=0</formula>
    </cfRule>
  </conditionalFormatting>
  <conditionalFormatting sqref="A60:XFD60">
    <cfRule type="expression" dxfId="32" priority="33">
      <formula>MOD(ROW(),2)=0</formula>
    </cfRule>
  </conditionalFormatting>
  <conditionalFormatting sqref="A77:XFD77">
    <cfRule type="expression" dxfId="31" priority="32">
      <formula>MOD(ROW(),2)=0</formula>
    </cfRule>
  </conditionalFormatting>
  <conditionalFormatting sqref="A89:XFD89">
    <cfRule type="expression" dxfId="30" priority="31">
      <formula>MOD(ROW(),2)=0</formula>
    </cfRule>
  </conditionalFormatting>
  <conditionalFormatting sqref="A114:XFD114">
    <cfRule type="expression" dxfId="29" priority="30">
      <formula>MOD(ROW(),2)=0</formula>
    </cfRule>
  </conditionalFormatting>
  <conditionalFormatting sqref="A119:XFD119">
    <cfRule type="expression" dxfId="28" priority="29">
      <formula>MOD(ROW(),2)=0</formula>
    </cfRule>
  </conditionalFormatting>
  <conditionalFormatting sqref="A136:XFD136">
    <cfRule type="expression" dxfId="27" priority="28">
      <formula>MOD(ROW(),2)=0</formula>
    </cfRule>
  </conditionalFormatting>
  <conditionalFormatting sqref="A151:XFD151">
    <cfRule type="expression" dxfId="26" priority="27">
      <formula>MOD(ROW(),2)=0</formula>
    </cfRule>
  </conditionalFormatting>
  <conditionalFormatting sqref="A164:XFD164">
    <cfRule type="expression" dxfId="25" priority="26">
      <formula>MOD(ROW(),2)=0</formula>
    </cfRule>
  </conditionalFormatting>
  <conditionalFormatting sqref="A175:XFD175">
    <cfRule type="expression" dxfId="24" priority="25">
      <formula>MOD(ROW(),2)=0</formula>
    </cfRule>
  </conditionalFormatting>
  <conditionalFormatting sqref="A212:XFD212">
    <cfRule type="expression" dxfId="23" priority="24">
      <formula>MOD(ROW(),2)=0</formula>
    </cfRule>
  </conditionalFormatting>
  <conditionalFormatting sqref="A219:XFD219">
    <cfRule type="expression" dxfId="22" priority="23">
      <formula>MOD(ROW(),2)=0</formula>
    </cfRule>
  </conditionalFormatting>
  <conditionalFormatting sqref="A228:XFD228">
    <cfRule type="expression" dxfId="21" priority="22">
      <formula>MOD(ROW(),2)=0</formula>
    </cfRule>
  </conditionalFormatting>
  <conditionalFormatting sqref="A257:XFD257">
    <cfRule type="expression" dxfId="20" priority="21">
      <formula>MOD(ROW(),2)=0</formula>
    </cfRule>
  </conditionalFormatting>
  <conditionalFormatting sqref="A261:XFD261">
    <cfRule type="expression" dxfId="19" priority="20">
      <formula>MOD(ROW(),2)=0</formula>
    </cfRule>
  </conditionalFormatting>
  <conditionalFormatting sqref="A288:XFD288">
    <cfRule type="expression" dxfId="18" priority="19">
      <formula>MOD(ROW(),2)=0</formula>
    </cfRule>
  </conditionalFormatting>
  <conditionalFormatting sqref="A322:XFD322">
    <cfRule type="expression" dxfId="17" priority="18">
      <formula>MOD(ROW(),2)=0</formula>
    </cfRule>
  </conditionalFormatting>
  <conditionalFormatting sqref="A347:XFD347">
    <cfRule type="expression" dxfId="16" priority="17">
      <formula>MOD(ROW(),2)=0</formula>
    </cfRule>
  </conditionalFormatting>
  <conditionalFormatting sqref="A26:XFD26">
    <cfRule type="expression" dxfId="15" priority="16">
      <formula>MOD(ROW(),2)=0</formula>
    </cfRule>
  </conditionalFormatting>
  <conditionalFormatting sqref="A48:XFD48">
    <cfRule type="expression" dxfId="14" priority="15">
      <formula>MOD(ROW(),2)=0</formula>
    </cfRule>
  </conditionalFormatting>
  <conditionalFormatting sqref="A85:XFD85">
    <cfRule type="expression" dxfId="13" priority="14">
      <formula>MOD(ROW(),2)=0</formula>
    </cfRule>
  </conditionalFormatting>
  <conditionalFormatting sqref="A124:XFD124">
    <cfRule type="expression" dxfId="12" priority="13">
      <formula>MOD(ROW(),2)=0</formula>
    </cfRule>
  </conditionalFormatting>
  <conditionalFormatting sqref="A157:XFD157">
    <cfRule type="expression" dxfId="11" priority="12">
      <formula>MOD(ROW(),2)=0</formula>
    </cfRule>
  </conditionalFormatting>
  <conditionalFormatting sqref="A362:XFD362">
    <cfRule type="expression" dxfId="10" priority="11">
      <formula>MOD(ROW(),2)=0</formula>
    </cfRule>
  </conditionalFormatting>
  <conditionalFormatting sqref="A16:XFD16">
    <cfRule type="expression" dxfId="9" priority="10">
      <formula>MOD(ROW(),2)=0</formula>
    </cfRule>
  </conditionalFormatting>
  <conditionalFormatting sqref="A28:XFD28">
    <cfRule type="expression" dxfId="8" priority="9">
      <formula>MOD(ROW(),2)=0</formula>
    </cfRule>
  </conditionalFormatting>
  <conditionalFormatting sqref="A174:XFD174">
    <cfRule type="expression" dxfId="7" priority="8">
      <formula>MOD(ROW(),2)=0</formula>
    </cfRule>
  </conditionalFormatting>
  <conditionalFormatting sqref="A254:XFD254">
    <cfRule type="expression" dxfId="6" priority="7">
      <formula>MOD(ROW(),2)=0</formula>
    </cfRule>
  </conditionalFormatting>
  <conditionalFormatting sqref="A258:XFD258">
    <cfRule type="expression" dxfId="5" priority="6">
      <formula>MOD(ROW(),2)=0</formula>
    </cfRule>
  </conditionalFormatting>
  <conditionalFormatting sqref="A290:XFD290">
    <cfRule type="expression" dxfId="4" priority="5">
      <formula>MOD(ROW(),2)=0</formula>
    </cfRule>
  </conditionalFormatting>
  <conditionalFormatting sqref="A376:XFD376">
    <cfRule type="expression" dxfId="3" priority="4">
      <formula>MOD(ROW(),2)=0</formula>
    </cfRule>
  </conditionalFormatting>
  <conditionalFormatting sqref="A273:XFD273">
    <cfRule type="expression" dxfId="2" priority="3">
      <formula>MOD(ROW(),2)=0</formula>
    </cfRule>
  </conditionalFormatting>
  <conditionalFormatting sqref="A190:XFD190">
    <cfRule type="expression" dxfId="1" priority="2">
      <formula>MOD(ROW(),2)=0</formula>
    </cfRule>
  </conditionalFormatting>
  <conditionalFormatting sqref="A95:XFD95">
    <cfRule type="expression" dxfId="0" priority="1">
      <formula>MOD(ROW(),2)=0</formula>
    </cfRule>
  </conditionalFormatting>
  <pageMargins left="0.70866141732283472" right="0.70866141732283472" top="0.78740157480314965" bottom="0.78740157480314965" header="0.31496062992125984" footer="0.31496062992125984"/>
  <pageSetup paperSize="9" pageOrder="overThenDown" orientation="landscape" r:id="rId1"/>
  <headerFooter>
    <oddHeader>&amp;C&amp;"-,Fett"&amp;12Umfrage zur Höhe der Aufwandsentschädigungen für ehrenamtlich Tätige 
in der Entschädigungssatzung im Sinne von § 27 Abs. 3 HGO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Gass, Julia</dc:creator>
  <cp:lastModifiedBy>Gass, Julia</cp:lastModifiedBy>
  <cp:lastPrinted>2018-09-07T08:50:48Z</cp:lastPrinted>
  <dcterms:created xsi:type="dcterms:W3CDTF">2018-05-14T06:51:19Z</dcterms:created>
  <dcterms:modified xsi:type="dcterms:W3CDTF">2018-12-06T09:51:17Z</dcterms:modified>
</cp:coreProperties>
</file>